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.s.2019-2020\FigureSistema\FunzioneStrumentale\CoordClasse\"/>
    </mc:Choice>
  </mc:AlternateContent>
  <xr:revisionPtr revIDLastSave="0" documentId="13_ncr:1_{5555D7A7-B4A8-4CE3-8F10-98940619698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SSENZE_Settembre" sheetId="1" r:id="rId1"/>
    <sheet name="ASSENZE_Ottobre" sheetId="2" r:id="rId2"/>
    <sheet name="ASSENZE_Novembre" sheetId="3" r:id="rId3"/>
    <sheet name="ASSENZE_Dicembre" sheetId="4" r:id="rId4"/>
    <sheet name="ASSENZE_Gennaio" sheetId="5" r:id="rId5"/>
    <sheet name="ASSENZE_Febbraio" sheetId="6" r:id="rId6"/>
    <sheet name="ASSENZE_Marzo" sheetId="7" r:id="rId7"/>
    <sheet name="ASSENZE_Aprile" sheetId="8" r:id="rId8"/>
    <sheet name="ASSENZE_Maggio" sheetId="9" r:id="rId9"/>
    <sheet name="ASSENZE_GIUGNO" sheetId="10" r:id="rId10"/>
    <sheet name="ASSENZE_totali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1" l="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4" i="11"/>
  <c r="B6" i="10"/>
  <c r="B7" i="10"/>
  <c r="B8" i="10"/>
  <c r="B9" i="10"/>
  <c r="B10" i="10"/>
  <c r="B6" i="9"/>
  <c r="B7" i="9"/>
  <c r="B8" i="9"/>
  <c r="B9" i="9"/>
  <c r="B10" i="9"/>
  <c r="AA1" i="8"/>
  <c r="B6" i="8"/>
  <c r="B7" i="8"/>
  <c r="B8" i="8"/>
  <c r="B9" i="8"/>
  <c r="B10" i="8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4" i="7"/>
  <c r="B7" i="7"/>
  <c r="B8" i="7"/>
  <c r="B6" i="7"/>
  <c r="B6" i="6"/>
  <c r="B7" i="6"/>
  <c r="B6" i="5"/>
  <c r="B7" i="5"/>
  <c r="B6" i="4"/>
  <c r="B7" i="4"/>
  <c r="B6" i="3"/>
  <c r="B7" i="3"/>
  <c r="B6" i="2"/>
  <c r="B7" i="2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4" i="1"/>
  <c r="S3" i="1"/>
  <c r="AC3" i="7" l="1"/>
  <c r="J1" i="6"/>
  <c r="E1" i="6"/>
  <c r="B44" i="3" l="1"/>
  <c r="AA1" i="9"/>
  <c r="AB1" i="9"/>
  <c r="D1" i="9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" i="8"/>
  <c r="AA1" i="7"/>
  <c r="AB1" i="7" s="1"/>
  <c r="D1" i="6"/>
  <c r="W1" i="5"/>
  <c r="T1" i="4"/>
  <c r="I1" i="4"/>
  <c r="H1" i="4"/>
  <c r="AB1" i="3"/>
  <c r="AC1" i="3"/>
  <c r="AC1" i="2"/>
  <c r="R1" i="1"/>
  <c r="D1" i="1"/>
  <c r="I6" i="10" l="1"/>
  <c r="L6" i="11" s="1"/>
  <c r="I7" i="10"/>
  <c r="L7" i="11" s="1"/>
  <c r="AC6" i="9"/>
  <c r="K6" i="11" s="1"/>
  <c r="AC7" i="9"/>
  <c r="K7" i="11" s="1"/>
  <c r="J6" i="11"/>
  <c r="J7" i="11"/>
  <c r="I6" i="11"/>
  <c r="I7" i="11"/>
  <c r="AB6" i="6"/>
  <c r="H6" i="11" s="1"/>
  <c r="AB7" i="6"/>
  <c r="H7" i="11" s="1"/>
  <c r="X6" i="5"/>
  <c r="G6" i="11" s="1"/>
  <c r="X7" i="5"/>
  <c r="G7" i="11" s="1"/>
  <c r="U6" i="4"/>
  <c r="F6" i="11" s="1"/>
  <c r="U7" i="4"/>
  <c r="F7" i="11" s="1"/>
  <c r="AD6" i="3"/>
  <c r="E6" i="11" s="1"/>
  <c r="AD7" i="3"/>
  <c r="E7" i="11" s="1"/>
  <c r="AD6" i="2"/>
  <c r="D6" i="11" s="1"/>
  <c r="AD7" i="2"/>
  <c r="D7" i="11" s="1"/>
  <c r="C6" i="11"/>
  <c r="C7" i="11"/>
  <c r="M6" i="11" l="1"/>
  <c r="P6" i="11" s="1"/>
  <c r="Q6" i="11" s="1"/>
  <c r="M7" i="11"/>
  <c r="D1" i="8"/>
  <c r="E1" i="8" s="1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D1" i="7"/>
  <c r="E1" i="7" s="1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3" i="7"/>
  <c r="I3" i="11"/>
  <c r="B4" i="7"/>
  <c r="B5" i="7"/>
  <c r="I8" i="11"/>
  <c r="B9" i="7"/>
  <c r="I9" i="11"/>
  <c r="B10" i="7"/>
  <c r="I10" i="11"/>
  <c r="B11" i="7"/>
  <c r="I11" i="11"/>
  <c r="B12" i="7"/>
  <c r="I12" i="11"/>
  <c r="B13" i="7"/>
  <c r="B14" i="7"/>
  <c r="I14" i="11"/>
  <c r="B15" i="7"/>
  <c r="I15" i="11"/>
  <c r="B16" i="7"/>
  <c r="I16" i="11"/>
  <c r="B17" i="7"/>
  <c r="I17" i="11"/>
  <c r="B18" i="7"/>
  <c r="I18" i="11"/>
  <c r="B19" i="7"/>
  <c r="I19" i="11"/>
  <c r="B20" i="7"/>
  <c r="I20" i="11"/>
  <c r="B21" i="7"/>
  <c r="B22" i="7"/>
  <c r="I22" i="11"/>
  <c r="B23" i="7"/>
  <c r="B24" i="7"/>
  <c r="I24" i="11"/>
  <c r="B25" i="7"/>
  <c r="B26" i="7"/>
  <c r="I26" i="11"/>
  <c r="B27" i="7"/>
  <c r="I27" i="11"/>
  <c r="B28" i="7"/>
  <c r="I28" i="11"/>
  <c r="B29" i="7"/>
  <c r="I29" i="11"/>
  <c r="B30" i="7"/>
  <c r="I30" i="11"/>
  <c r="B31" i="7"/>
  <c r="B32" i="7"/>
  <c r="I32" i="11"/>
  <c r="B33" i="7"/>
  <c r="B34" i="7"/>
  <c r="I34" i="11"/>
  <c r="B35" i="7"/>
  <c r="B44" i="10"/>
  <c r="I35" i="10"/>
  <c r="L35" i="11" s="1"/>
  <c r="B35" i="10"/>
  <c r="I34" i="10"/>
  <c r="L34" i="11" s="1"/>
  <c r="B34" i="10"/>
  <c r="I33" i="10"/>
  <c r="L33" i="11" s="1"/>
  <c r="B33" i="10"/>
  <c r="I32" i="10"/>
  <c r="L32" i="11"/>
  <c r="B32" i="10"/>
  <c r="I31" i="10"/>
  <c r="L31" i="11" s="1"/>
  <c r="B31" i="10"/>
  <c r="I30" i="10"/>
  <c r="L30" i="11" s="1"/>
  <c r="B30" i="10"/>
  <c r="I29" i="10"/>
  <c r="L29" i="11" s="1"/>
  <c r="B29" i="10"/>
  <c r="I28" i="10"/>
  <c r="L28" i="11" s="1"/>
  <c r="B28" i="10"/>
  <c r="I27" i="10"/>
  <c r="L27" i="11" s="1"/>
  <c r="B27" i="10"/>
  <c r="I26" i="10"/>
  <c r="L26" i="11" s="1"/>
  <c r="B26" i="10"/>
  <c r="I25" i="10"/>
  <c r="L25" i="11" s="1"/>
  <c r="B25" i="10"/>
  <c r="I24" i="10"/>
  <c r="L24" i="11" s="1"/>
  <c r="B24" i="10"/>
  <c r="I23" i="10"/>
  <c r="L23" i="11" s="1"/>
  <c r="B23" i="10"/>
  <c r="I22" i="10"/>
  <c r="L22" i="11" s="1"/>
  <c r="B22" i="10"/>
  <c r="I21" i="10"/>
  <c r="L21" i="11" s="1"/>
  <c r="B21" i="10"/>
  <c r="I20" i="10"/>
  <c r="L20" i="11" s="1"/>
  <c r="B20" i="10"/>
  <c r="I19" i="10"/>
  <c r="L19" i="11" s="1"/>
  <c r="B19" i="10"/>
  <c r="I18" i="10"/>
  <c r="L18" i="11" s="1"/>
  <c r="B18" i="10"/>
  <c r="I17" i="10"/>
  <c r="L17" i="11" s="1"/>
  <c r="B17" i="10"/>
  <c r="I16" i="10"/>
  <c r="L16" i="11" s="1"/>
  <c r="B16" i="10"/>
  <c r="I15" i="10"/>
  <c r="L15" i="11" s="1"/>
  <c r="B15" i="10"/>
  <c r="I14" i="10"/>
  <c r="L14" i="11" s="1"/>
  <c r="B14" i="10"/>
  <c r="I13" i="10"/>
  <c r="L13" i="11" s="1"/>
  <c r="B13" i="10"/>
  <c r="I12" i="10"/>
  <c r="L12" i="11" s="1"/>
  <c r="B12" i="10"/>
  <c r="I11" i="10"/>
  <c r="L11" i="11" s="1"/>
  <c r="B11" i="10"/>
  <c r="I10" i="10"/>
  <c r="L10" i="11" s="1"/>
  <c r="I9" i="10"/>
  <c r="L9" i="11" s="1"/>
  <c r="I8" i="10"/>
  <c r="L8" i="11" s="1"/>
  <c r="I5" i="10"/>
  <c r="L5" i="11" s="1"/>
  <c r="B5" i="10"/>
  <c r="I4" i="10"/>
  <c r="L4" i="11" s="1"/>
  <c r="B4" i="10"/>
  <c r="I3" i="10"/>
  <c r="L3" i="11" s="1"/>
  <c r="A3" i="10"/>
  <c r="D1" i="10"/>
  <c r="E1" i="10" s="1"/>
  <c r="F1" i="10" s="1"/>
  <c r="G1" i="10" s="1"/>
  <c r="H1" i="10" s="1"/>
  <c r="B46" i="9"/>
  <c r="AC35" i="9"/>
  <c r="K35" i="11" s="1"/>
  <c r="B35" i="9"/>
  <c r="AC34" i="9"/>
  <c r="K34" i="11" s="1"/>
  <c r="B34" i="9"/>
  <c r="AC33" i="9"/>
  <c r="K33" i="11" s="1"/>
  <c r="B33" i="9"/>
  <c r="AC32" i="9"/>
  <c r="K32" i="11" s="1"/>
  <c r="B32" i="9"/>
  <c r="AC31" i="9"/>
  <c r="K31" i="11" s="1"/>
  <c r="B31" i="9"/>
  <c r="AC30" i="9"/>
  <c r="K30" i="11" s="1"/>
  <c r="B30" i="9"/>
  <c r="AC29" i="9"/>
  <c r="K29" i="11" s="1"/>
  <c r="B29" i="9"/>
  <c r="AC28" i="9"/>
  <c r="K28" i="11" s="1"/>
  <c r="B28" i="9"/>
  <c r="AC27" i="9"/>
  <c r="K27" i="11" s="1"/>
  <c r="B27" i="9"/>
  <c r="AC26" i="9"/>
  <c r="K26" i="11" s="1"/>
  <c r="B26" i="9"/>
  <c r="AC25" i="9"/>
  <c r="K25" i="11" s="1"/>
  <c r="B25" i="9"/>
  <c r="AC24" i="9"/>
  <c r="K24" i="11" s="1"/>
  <c r="B24" i="9"/>
  <c r="AC23" i="9"/>
  <c r="K23" i="11" s="1"/>
  <c r="B23" i="9"/>
  <c r="AC22" i="9"/>
  <c r="K22" i="11" s="1"/>
  <c r="B22" i="9"/>
  <c r="AC21" i="9"/>
  <c r="K21" i="11" s="1"/>
  <c r="B21" i="9"/>
  <c r="AC20" i="9"/>
  <c r="K20" i="11" s="1"/>
  <c r="B20" i="9"/>
  <c r="AC19" i="9"/>
  <c r="K19" i="11" s="1"/>
  <c r="B19" i="9"/>
  <c r="AC18" i="9"/>
  <c r="K18" i="11" s="1"/>
  <c r="B18" i="9"/>
  <c r="AC17" i="9"/>
  <c r="K17" i="11" s="1"/>
  <c r="B17" i="9"/>
  <c r="AC16" i="9"/>
  <c r="K16" i="11" s="1"/>
  <c r="B16" i="9"/>
  <c r="AC15" i="9"/>
  <c r="K15" i="11" s="1"/>
  <c r="B15" i="9"/>
  <c r="AC14" i="9"/>
  <c r="K14" i="11" s="1"/>
  <c r="B14" i="9"/>
  <c r="AC13" i="9"/>
  <c r="K13" i="11" s="1"/>
  <c r="B13" i="9"/>
  <c r="AC12" i="9"/>
  <c r="K12" i="11" s="1"/>
  <c r="B12" i="9"/>
  <c r="AC11" i="9"/>
  <c r="K11" i="11" s="1"/>
  <c r="B11" i="9"/>
  <c r="AC10" i="9"/>
  <c r="K10" i="11" s="1"/>
  <c r="AC9" i="9"/>
  <c r="K9" i="11" s="1"/>
  <c r="AC8" i="9"/>
  <c r="K8" i="11" s="1"/>
  <c r="AC5" i="9"/>
  <c r="K5" i="11" s="1"/>
  <c r="B5" i="9"/>
  <c r="AC4" i="9"/>
  <c r="K4" i="11" s="1"/>
  <c r="B4" i="9"/>
  <c r="AC3" i="9"/>
  <c r="K3" i="11" s="1"/>
  <c r="A3" i="9"/>
  <c r="E1" i="9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B45" i="8"/>
  <c r="J35" i="11"/>
  <c r="B35" i="8"/>
  <c r="J34" i="11"/>
  <c r="B34" i="8"/>
  <c r="J33" i="11"/>
  <c r="B33" i="8"/>
  <c r="J32" i="11"/>
  <c r="B32" i="8"/>
  <c r="J31" i="11"/>
  <c r="B31" i="8"/>
  <c r="J30" i="11"/>
  <c r="B30" i="8"/>
  <c r="J29" i="11"/>
  <c r="B29" i="8"/>
  <c r="J28" i="11"/>
  <c r="B28" i="8"/>
  <c r="J27" i="11"/>
  <c r="B27" i="8"/>
  <c r="J26" i="11"/>
  <c r="B26" i="8"/>
  <c r="J25" i="11"/>
  <c r="B25" i="8"/>
  <c r="J24" i="11"/>
  <c r="B24" i="8"/>
  <c r="J23" i="11"/>
  <c r="B23" i="8"/>
  <c r="J22" i="11"/>
  <c r="B22" i="8"/>
  <c r="J21" i="11"/>
  <c r="B21" i="8"/>
  <c r="J20" i="11"/>
  <c r="B20" i="8"/>
  <c r="J19" i="11"/>
  <c r="B19" i="8"/>
  <c r="J18" i="11"/>
  <c r="B18" i="8"/>
  <c r="J17" i="11"/>
  <c r="B17" i="8"/>
  <c r="J16" i="11"/>
  <c r="B16" i="8"/>
  <c r="J15" i="11"/>
  <c r="B15" i="8"/>
  <c r="J14" i="11"/>
  <c r="B14" i="8"/>
  <c r="J13" i="11"/>
  <c r="B13" i="8"/>
  <c r="J12" i="11"/>
  <c r="B12" i="8"/>
  <c r="J11" i="11"/>
  <c r="B11" i="8"/>
  <c r="J10" i="11"/>
  <c r="J9" i="11"/>
  <c r="J8" i="11"/>
  <c r="J5" i="11"/>
  <c r="B5" i="8"/>
  <c r="J4" i="11"/>
  <c r="B4" i="8"/>
  <c r="J3" i="11"/>
  <c r="A3" i="8"/>
  <c r="B55" i="7"/>
  <c r="AC45" i="7"/>
  <c r="B45" i="7"/>
  <c r="AC44" i="7"/>
  <c r="B44" i="7"/>
  <c r="AC43" i="7"/>
  <c r="B43" i="7"/>
  <c r="AC42" i="7"/>
  <c r="B42" i="7"/>
  <c r="AC41" i="7"/>
  <c r="B41" i="7"/>
  <c r="AC40" i="7"/>
  <c r="B40" i="7"/>
  <c r="AC39" i="7"/>
  <c r="B39" i="7"/>
  <c r="AC38" i="7"/>
  <c r="B38" i="7"/>
  <c r="AC37" i="7"/>
  <c r="B37" i="7"/>
  <c r="AC36" i="7"/>
  <c r="B36" i="7"/>
  <c r="I35" i="11"/>
  <c r="I33" i="11"/>
  <c r="I31" i="11"/>
  <c r="I25" i="11"/>
  <c r="I23" i="11"/>
  <c r="I21" i="11"/>
  <c r="I13" i="11"/>
  <c r="I5" i="11"/>
  <c r="I4" i="11"/>
  <c r="B44" i="6"/>
  <c r="AB35" i="6"/>
  <c r="H35" i="11" s="1"/>
  <c r="B35" i="6"/>
  <c r="AB34" i="6"/>
  <c r="H34" i="11" s="1"/>
  <c r="B34" i="6"/>
  <c r="AB33" i="6"/>
  <c r="H33" i="11" s="1"/>
  <c r="B33" i="6"/>
  <c r="AB32" i="6"/>
  <c r="H32" i="11" s="1"/>
  <c r="B32" i="6"/>
  <c r="AB31" i="6"/>
  <c r="H31" i="11" s="1"/>
  <c r="B31" i="6"/>
  <c r="AB30" i="6"/>
  <c r="H30" i="11" s="1"/>
  <c r="B30" i="6"/>
  <c r="AB29" i="6"/>
  <c r="H29" i="11" s="1"/>
  <c r="B29" i="6"/>
  <c r="AB28" i="6"/>
  <c r="H28" i="11" s="1"/>
  <c r="B28" i="6"/>
  <c r="AB27" i="6"/>
  <c r="H27" i="11" s="1"/>
  <c r="B27" i="6"/>
  <c r="AB26" i="6"/>
  <c r="H26" i="11" s="1"/>
  <c r="B26" i="6"/>
  <c r="AB25" i="6"/>
  <c r="H25" i="11" s="1"/>
  <c r="B25" i="6"/>
  <c r="AB24" i="6"/>
  <c r="H24" i="11" s="1"/>
  <c r="B24" i="6"/>
  <c r="AB23" i="6"/>
  <c r="H23" i="11" s="1"/>
  <c r="B23" i="6"/>
  <c r="AB22" i="6"/>
  <c r="H22" i="11" s="1"/>
  <c r="B22" i="6"/>
  <c r="AB21" i="6"/>
  <c r="H21" i="11" s="1"/>
  <c r="B21" i="6"/>
  <c r="AB20" i="6"/>
  <c r="H20" i="11" s="1"/>
  <c r="B20" i="6"/>
  <c r="AB19" i="6"/>
  <c r="H19" i="11" s="1"/>
  <c r="B19" i="6"/>
  <c r="AB18" i="6"/>
  <c r="H18" i="11" s="1"/>
  <c r="B18" i="6"/>
  <c r="AB17" i="6"/>
  <c r="H17" i="11" s="1"/>
  <c r="B17" i="6"/>
  <c r="AB16" i="6"/>
  <c r="H16" i="11" s="1"/>
  <c r="B16" i="6"/>
  <c r="AB15" i="6"/>
  <c r="H15" i="11" s="1"/>
  <c r="B15" i="6"/>
  <c r="AB14" i="6"/>
  <c r="H14" i="11" s="1"/>
  <c r="B14" i="6"/>
  <c r="AB13" i="6"/>
  <c r="H13" i="11" s="1"/>
  <c r="B13" i="6"/>
  <c r="AB12" i="6"/>
  <c r="H12" i="11" s="1"/>
  <c r="B12" i="6"/>
  <c r="AB11" i="6"/>
  <c r="H11" i="11" s="1"/>
  <c r="B11" i="6"/>
  <c r="AB10" i="6"/>
  <c r="H10" i="11" s="1"/>
  <c r="B10" i="6"/>
  <c r="AB9" i="6"/>
  <c r="H9" i="11" s="1"/>
  <c r="B9" i="6"/>
  <c r="AB8" i="6"/>
  <c r="H8" i="11" s="1"/>
  <c r="B8" i="6"/>
  <c r="AB5" i="6"/>
  <c r="H5" i="11" s="1"/>
  <c r="B5" i="6"/>
  <c r="AB4" i="6"/>
  <c r="H4" i="11" s="1"/>
  <c r="B4" i="6"/>
  <c r="AB3" i="6"/>
  <c r="H3" i="11" s="1"/>
  <c r="A3" i="6"/>
  <c r="F1" i="6"/>
  <c r="G1" i="6" s="1"/>
  <c r="H1" i="6" s="1"/>
  <c r="I1" i="6" s="1"/>
  <c r="B52" i="5"/>
  <c r="X43" i="5"/>
  <c r="B43" i="5"/>
  <c r="X42" i="5"/>
  <c r="B42" i="5"/>
  <c r="X41" i="5"/>
  <c r="B41" i="5"/>
  <c r="X40" i="5"/>
  <c r="B40" i="5"/>
  <c r="X39" i="5"/>
  <c r="B39" i="5"/>
  <c r="X38" i="5"/>
  <c r="B38" i="5"/>
  <c r="X37" i="5"/>
  <c r="B37" i="5"/>
  <c r="X36" i="5"/>
  <c r="B36" i="5"/>
  <c r="X35" i="5"/>
  <c r="G35" i="11" s="1"/>
  <c r="B35" i="5"/>
  <c r="X34" i="5"/>
  <c r="G34" i="11" s="1"/>
  <c r="B34" i="5"/>
  <c r="X33" i="5"/>
  <c r="G33" i="11" s="1"/>
  <c r="B33" i="5"/>
  <c r="X32" i="5"/>
  <c r="G32" i="11" s="1"/>
  <c r="B32" i="5"/>
  <c r="X31" i="5"/>
  <c r="G31" i="11" s="1"/>
  <c r="B31" i="5"/>
  <c r="X30" i="5"/>
  <c r="G30" i="11" s="1"/>
  <c r="B30" i="5"/>
  <c r="X29" i="5"/>
  <c r="G29" i="11" s="1"/>
  <c r="B29" i="5"/>
  <c r="X28" i="5"/>
  <c r="G28" i="11" s="1"/>
  <c r="B28" i="5"/>
  <c r="X27" i="5"/>
  <c r="G27" i="11" s="1"/>
  <c r="B27" i="5"/>
  <c r="X26" i="5"/>
  <c r="G26" i="11" s="1"/>
  <c r="B26" i="5"/>
  <c r="X25" i="5"/>
  <c r="G25" i="11" s="1"/>
  <c r="B25" i="5"/>
  <c r="X24" i="5"/>
  <c r="G24" i="11" s="1"/>
  <c r="B24" i="5"/>
  <c r="X23" i="5"/>
  <c r="G23" i="11" s="1"/>
  <c r="B23" i="5"/>
  <c r="X22" i="5"/>
  <c r="G22" i="11" s="1"/>
  <c r="B22" i="5"/>
  <c r="X21" i="5"/>
  <c r="G21" i="11" s="1"/>
  <c r="B21" i="5"/>
  <c r="X20" i="5"/>
  <c r="G20" i="11" s="1"/>
  <c r="B20" i="5"/>
  <c r="X19" i="5"/>
  <c r="G19" i="11" s="1"/>
  <c r="B19" i="5"/>
  <c r="X18" i="5"/>
  <c r="G18" i="11" s="1"/>
  <c r="B18" i="5"/>
  <c r="X17" i="5"/>
  <c r="G17" i="11" s="1"/>
  <c r="B17" i="5"/>
  <c r="X16" i="5"/>
  <c r="G16" i="11" s="1"/>
  <c r="B16" i="5"/>
  <c r="A36" i="5"/>
  <c r="A37" i="5" s="1"/>
  <c r="A38" i="5" s="1"/>
  <c r="A39" i="5" s="1"/>
  <c r="A40" i="5" s="1"/>
  <c r="A41" i="5" s="1"/>
  <c r="A42" i="5" s="1"/>
  <c r="A43" i="5" s="1"/>
  <c r="X15" i="5"/>
  <c r="G15" i="11" s="1"/>
  <c r="B15" i="5"/>
  <c r="X14" i="5"/>
  <c r="G14" i="11" s="1"/>
  <c r="B14" i="5"/>
  <c r="X13" i="5"/>
  <c r="G13" i="11" s="1"/>
  <c r="B13" i="5"/>
  <c r="X12" i="5"/>
  <c r="G12" i="11" s="1"/>
  <c r="B12" i="5"/>
  <c r="X11" i="5"/>
  <c r="G11" i="11" s="1"/>
  <c r="B11" i="5"/>
  <c r="X10" i="5"/>
  <c r="G10" i="11" s="1"/>
  <c r="B10" i="5"/>
  <c r="X9" i="5"/>
  <c r="G9" i="11" s="1"/>
  <c r="B9" i="5"/>
  <c r="X8" i="5"/>
  <c r="G8" i="11" s="1"/>
  <c r="B8" i="5"/>
  <c r="X5" i="5"/>
  <c r="G5" i="11" s="1"/>
  <c r="B5" i="5"/>
  <c r="X4" i="5"/>
  <c r="G4" i="11"/>
  <c r="B4" i="5"/>
  <c r="X3" i="5"/>
  <c r="G3" i="11" s="1"/>
  <c r="A3" i="5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B44" i="4"/>
  <c r="U35" i="4"/>
  <c r="F35" i="11" s="1"/>
  <c r="B35" i="4"/>
  <c r="U34" i="4"/>
  <c r="F34" i="11" s="1"/>
  <c r="B34" i="4"/>
  <c r="U33" i="4"/>
  <c r="F33" i="11" s="1"/>
  <c r="B33" i="4"/>
  <c r="U32" i="4"/>
  <c r="F32" i="11" s="1"/>
  <c r="B32" i="4"/>
  <c r="U31" i="4"/>
  <c r="F31" i="11" s="1"/>
  <c r="B31" i="4"/>
  <c r="U30" i="4"/>
  <c r="F30" i="11" s="1"/>
  <c r="B30" i="4"/>
  <c r="U29" i="4"/>
  <c r="F29" i="11" s="1"/>
  <c r="B29" i="4"/>
  <c r="U28" i="4"/>
  <c r="F28" i="11" s="1"/>
  <c r="B28" i="4"/>
  <c r="U27" i="4"/>
  <c r="F27" i="11" s="1"/>
  <c r="B27" i="4"/>
  <c r="U26" i="4"/>
  <c r="F26" i="11" s="1"/>
  <c r="B26" i="4"/>
  <c r="U25" i="4"/>
  <c r="F25" i="11" s="1"/>
  <c r="B25" i="4"/>
  <c r="U24" i="4"/>
  <c r="F24" i="11"/>
  <c r="B24" i="4"/>
  <c r="U23" i="4"/>
  <c r="F23" i="11" s="1"/>
  <c r="B23" i="4"/>
  <c r="U22" i="4"/>
  <c r="F22" i="11" s="1"/>
  <c r="B22" i="4"/>
  <c r="U21" i="4"/>
  <c r="F21" i="11" s="1"/>
  <c r="B21" i="4"/>
  <c r="U20" i="4"/>
  <c r="F20" i="11" s="1"/>
  <c r="B20" i="4"/>
  <c r="U19" i="4"/>
  <c r="F19" i="11" s="1"/>
  <c r="B19" i="4"/>
  <c r="U18" i="4"/>
  <c r="F18" i="11" s="1"/>
  <c r="B18" i="4"/>
  <c r="U17" i="4"/>
  <c r="F17" i="11" s="1"/>
  <c r="B17" i="4"/>
  <c r="U16" i="4"/>
  <c r="F16" i="11" s="1"/>
  <c r="B16" i="4"/>
  <c r="U15" i="4"/>
  <c r="F15" i="11" s="1"/>
  <c r="B15" i="4"/>
  <c r="U14" i="4"/>
  <c r="F14" i="11" s="1"/>
  <c r="B14" i="4"/>
  <c r="U13" i="4"/>
  <c r="F13" i="11" s="1"/>
  <c r="B13" i="4"/>
  <c r="U12" i="4"/>
  <c r="F12" i="11" s="1"/>
  <c r="B12" i="4"/>
  <c r="U11" i="4"/>
  <c r="F11" i="11" s="1"/>
  <c r="B11" i="4"/>
  <c r="U10" i="4"/>
  <c r="F10" i="11" s="1"/>
  <c r="B10" i="4"/>
  <c r="U9" i="4"/>
  <c r="F9" i="11" s="1"/>
  <c r="B9" i="4"/>
  <c r="U8" i="4"/>
  <c r="F8" i="11" s="1"/>
  <c r="B8" i="4"/>
  <c r="U5" i="4"/>
  <c r="F5" i="11" s="1"/>
  <c r="B5" i="4"/>
  <c r="U4" i="4"/>
  <c r="F4" i="11" s="1"/>
  <c r="B4" i="4"/>
  <c r="U3" i="4"/>
  <c r="F3" i="11" s="1"/>
  <c r="D1" i="4"/>
  <c r="E1" i="4" s="1"/>
  <c r="F1" i="4" s="1"/>
  <c r="G1" i="4" s="1"/>
  <c r="J1" i="4"/>
  <c r="K1" i="4" s="1"/>
  <c r="L1" i="4" s="1"/>
  <c r="M1" i="4" s="1"/>
  <c r="N1" i="4" s="1"/>
  <c r="O1" i="4" s="1"/>
  <c r="P1" i="4" s="1"/>
  <c r="Q1" i="4" s="1"/>
  <c r="R1" i="4" s="1"/>
  <c r="S1" i="4" s="1"/>
  <c r="AD35" i="3"/>
  <c r="E35" i="11" s="1"/>
  <c r="B35" i="3"/>
  <c r="AD34" i="3"/>
  <c r="E34" i="11" s="1"/>
  <c r="B34" i="3"/>
  <c r="AD33" i="3"/>
  <c r="E33" i="11"/>
  <c r="B33" i="3"/>
  <c r="AD32" i="3"/>
  <c r="E32" i="11" s="1"/>
  <c r="B32" i="3"/>
  <c r="AD31" i="3"/>
  <c r="E31" i="11" s="1"/>
  <c r="B31" i="3"/>
  <c r="AD30" i="3"/>
  <c r="E30" i="11" s="1"/>
  <c r="B30" i="3"/>
  <c r="AD29" i="3"/>
  <c r="E29" i="11" s="1"/>
  <c r="B29" i="3"/>
  <c r="AD28" i="3"/>
  <c r="E28" i="11" s="1"/>
  <c r="B28" i="3"/>
  <c r="AD27" i="3"/>
  <c r="E27" i="11" s="1"/>
  <c r="B27" i="3"/>
  <c r="AD26" i="3"/>
  <c r="E26" i="11" s="1"/>
  <c r="B26" i="3"/>
  <c r="AD25" i="3"/>
  <c r="E25" i="11" s="1"/>
  <c r="B25" i="3"/>
  <c r="AD24" i="3"/>
  <c r="E24" i="11" s="1"/>
  <c r="B24" i="3"/>
  <c r="AD23" i="3"/>
  <c r="E23" i="11" s="1"/>
  <c r="B23" i="3"/>
  <c r="AD22" i="3"/>
  <c r="E22" i="11" s="1"/>
  <c r="B22" i="3"/>
  <c r="AD21" i="3"/>
  <c r="E21" i="11" s="1"/>
  <c r="B21" i="3"/>
  <c r="AD20" i="3"/>
  <c r="E20" i="11" s="1"/>
  <c r="B20" i="3"/>
  <c r="AD19" i="3"/>
  <c r="E19" i="11" s="1"/>
  <c r="B19" i="3"/>
  <c r="AD18" i="3"/>
  <c r="E18" i="11" s="1"/>
  <c r="B18" i="3"/>
  <c r="AD17" i="3"/>
  <c r="E17" i="11" s="1"/>
  <c r="B17" i="3"/>
  <c r="AD16" i="3"/>
  <c r="E16" i="11" s="1"/>
  <c r="B16" i="3"/>
  <c r="AD15" i="3"/>
  <c r="E15" i="11" s="1"/>
  <c r="B15" i="3"/>
  <c r="AD14" i="3"/>
  <c r="E14" i="11" s="1"/>
  <c r="B14" i="3"/>
  <c r="AD13" i="3"/>
  <c r="E13" i="11" s="1"/>
  <c r="B13" i="3"/>
  <c r="AD12" i="3"/>
  <c r="E12" i="11" s="1"/>
  <c r="B12" i="3"/>
  <c r="AD11" i="3"/>
  <c r="E11" i="11" s="1"/>
  <c r="B11" i="3"/>
  <c r="AD10" i="3"/>
  <c r="E10" i="11" s="1"/>
  <c r="B10" i="3"/>
  <c r="AD9" i="3"/>
  <c r="E9" i="11" s="1"/>
  <c r="B9" i="3"/>
  <c r="AD8" i="3"/>
  <c r="E8" i="11" s="1"/>
  <c r="B8" i="3"/>
  <c r="AD5" i="3"/>
  <c r="E5" i="11" s="1"/>
  <c r="B5" i="3"/>
  <c r="AD4" i="3"/>
  <c r="E4" i="11" s="1"/>
  <c r="B4" i="3"/>
  <c r="AD3" i="3"/>
  <c r="E3" i="11" s="1"/>
  <c r="A3" i="3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B43" i="2"/>
  <c r="AD35" i="2"/>
  <c r="D35" i="11" s="1"/>
  <c r="B35" i="2"/>
  <c r="AD34" i="2"/>
  <c r="D34" i="11" s="1"/>
  <c r="B34" i="2"/>
  <c r="AD33" i="2"/>
  <c r="D33" i="11" s="1"/>
  <c r="B33" i="2"/>
  <c r="AD32" i="2"/>
  <c r="D32" i="11" s="1"/>
  <c r="B32" i="2"/>
  <c r="AD31" i="2"/>
  <c r="D31" i="11" s="1"/>
  <c r="B31" i="2"/>
  <c r="AD30" i="2"/>
  <c r="D30" i="11" s="1"/>
  <c r="B30" i="2"/>
  <c r="AD29" i="2"/>
  <c r="D29" i="11" s="1"/>
  <c r="B29" i="2"/>
  <c r="AD28" i="2"/>
  <c r="D28" i="11"/>
  <c r="B28" i="2"/>
  <c r="AD27" i="2"/>
  <c r="D27" i="11" s="1"/>
  <c r="B27" i="2"/>
  <c r="AD26" i="2"/>
  <c r="D26" i="11" s="1"/>
  <c r="B26" i="2"/>
  <c r="AD25" i="2"/>
  <c r="D25" i="11" s="1"/>
  <c r="B25" i="2"/>
  <c r="AD24" i="2"/>
  <c r="D24" i="11" s="1"/>
  <c r="B24" i="2"/>
  <c r="AD23" i="2"/>
  <c r="D23" i="11" s="1"/>
  <c r="B23" i="2"/>
  <c r="AD22" i="2"/>
  <c r="D22" i="11" s="1"/>
  <c r="B22" i="2"/>
  <c r="AD21" i="2"/>
  <c r="D21" i="11" s="1"/>
  <c r="B21" i="2"/>
  <c r="AD20" i="2"/>
  <c r="D20" i="11" s="1"/>
  <c r="B20" i="2"/>
  <c r="AD19" i="2"/>
  <c r="D19" i="11" s="1"/>
  <c r="B19" i="2"/>
  <c r="AD18" i="2"/>
  <c r="D18" i="11" s="1"/>
  <c r="B18" i="2"/>
  <c r="AD17" i="2"/>
  <c r="D17" i="11" s="1"/>
  <c r="B17" i="2"/>
  <c r="AD16" i="2"/>
  <c r="D16" i="11" s="1"/>
  <c r="B16" i="2"/>
  <c r="AD15" i="2"/>
  <c r="D15" i="11" s="1"/>
  <c r="B15" i="2"/>
  <c r="AD14" i="2"/>
  <c r="D14" i="11" s="1"/>
  <c r="B14" i="2"/>
  <c r="AD13" i="2"/>
  <c r="D13" i="11" s="1"/>
  <c r="B13" i="2"/>
  <c r="AD12" i="2"/>
  <c r="D12" i="11" s="1"/>
  <c r="B12" i="2"/>
  <c r="AD11" i="2"/>
  <c r="D11" i="11" s="1"/>
  <c r="B11" i="2"/>
  <c r="AD10" i="2"/>
  <c r="D10" i="11" s="1"/>
  <c r="B10" i="2"/>
  <c r="AD9" i="2"/>
  <c r="D9" i="11" s="1"/>
  <c r="B9" i="2"/>
  <c r="AD8" i="2"/>
  <c r="D8" i="11" s="1"/>
  <c r="B8" i="2"/>
  <c r="AD5" i="2"/>
  <c r="D5" i="11" s="1"/>
  <c r="B5" i="2"/>
  <c r="AD4" i="2"/>
  <c r="D4" i="11" s="1"/>
  <c r="B4" i="2"/>
  <c r="AD3" i="2"/>
  <c r="D3" i="11" s="1"/>
  <c r="A3" i="2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5" i="11"/>
  <c r="C4" i="11"/>
  <c r="C3" i="1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N3" i="11" l="1"/>
  <c r="K1" i="6"/>
  <c r="L1" i="6" s="1"/>
  <c r="M1" i="6" s="1"/>
  <c r="N1" i="6" s="1"/>
  <c r="O1" i="6" s="1"/>
  <c r="P1" i="6" s="1"/>
  <c r="Q1" i="6" s="1"/>
  <c r="R1" i="6" s="1"/>
  <c r="S1" i="6" s="1"/>
  <c r="T1" i="6" s="1"/>
  <c r="U1" i="6" s="1"/>
  <c r="T1" i="8"/>
  <c r="U1" i="8" s="1"/>
  <c r="V1" i="8" s="1"/>
  <c r="W1" i="8" s="1"/>
  <c r="X1" i="8" s="1"/>
  <c r="Y1" i="8" s="1"/>
  <c r="P7" i="11"/>
  <c r="Q7" i="11" s="1"/>
  <c r="M33" i="11"/>
  <c r="P33" i="11" s="1"/>
  <c r="Q33" i="11" s="1"/>
  <c r="M17" i="11"/>
  <c r="P17" i="11" s="1"/>
  <c r="Q17" i="11" s="1"/>
  <c r="M30" i="11"/>
  <c r="P30" i="11" s="1"/>
  <c r="Q30" i="11" s="1"/>
  <c r="M32" i="11"/>
  <c r="N32" i="11" s="1"/>
  <c r="M14" i="11"/>
  <c r="P14" i="11" s="1"/>
  <c r="Q14" i="11" s="1"/>
  <c r="M34" i="11"/>
  <c r="P34" i="11" s="1"/>
  <c r="Q34" i="11" s="1"/>
  <c r="M29" i="11"/>
  <c r="P29" i="11" s="1"/>
  <c r="Q29" i="11" s="1"/>
  <c r="M4" i="11"/>
  <c r="P4" i="11" s="1"/>
  <c r="Q4" i="11" s="1"/>
  <c r="M12" i="11"/>
  <c r="M18" i="11"/>
  <c r="P18" i="11" s="1"/>
  <c r="Q18" i="11" s="1"/>
  <c r="M5" i="11"/>
  <c r="P5" i="11" s="1"/>
  <c r="Q5" i="11" s="1"/>
  <c r="M35" i="11"/>
  <c r="P35" i="11" s="1"/>
  <c r="Q35" i="11" s="1"/>
  <c r="M16" i="11"/>
  <c r="N7" i="11"/>
  <c r="M22" i="11"/>
  <c r="M10" i="11"/>
  <c r="P10" i="11" s="1"/>
  <c r="Q10" i="11" s="1"/>
  <c r="M15" i="11"/>
  <c r="P15" i="11" s="1"/>
  <c r="Q15" i="11" s="1"/>
  <c r="M21" i="11"/>
  <c r="M26" i="11"/>
  <c r="P26" i="11" s="1"/>
  <c r="Q26" i="11" s="1"/>
  <c r="M20" i="11"/>
  <c r="M28" i="11"/>
  <c r="M31" i="11"/>
  <c r="M23" i="11"/>
  <c r="M8" i="11"/>
  <c r="M13" i="11"/>
  <c r="M24" i="11"/>
  <c r="M9" i="11"/>
  <c r="M11" i="11"/>
  <c r="M19" i="11"/>
  <c r="M25" i="11"/>
  <c r="M27" i="11"/>
  <c r="Z1" i="8" l="1"/>
  <c r="AB1" i="8" s="1"/>
  <c r="P32" i="11"/>
  <c r="Q32" i="11" s="1"/>
  <c r="V1" i="6"/>
  <c r="W1" i="6" s="1"/>
  <c r="X1" i="6" s="1"/>
  <c r="Y1" i="6" s="1"/>
  <c r="Z1" i="6" s="1"/>
  <c r="AA1" i="6" s="1"/>
  <c r="N33" i="11"/>
  <c r="N21" i="11"/>
  <c r="N6" i="11"/>
  <c r="N12" i="11"/>
  <c r="N16" i="11"/>
  <c r="P12" i="11"/>
  <c r="Q12" i="11" s="1"/>
  <c r="P21" i="11"/>
  <c r="Q21" i="11" s="1"/>
  <c r="N22" i="11"/>
  <c r="N34" i="11"/>
  <c r="P16" i="11"/>
  <c r="Q16" i="11" s="1"/>
  <c r="N17" i="11"/>
  <c r="N18" i="11"/>
  <c r="N4" i="11"/>
  <c r="N35" i="11"/>
  <c r="N15" i="11"/>
  <c r="N10" i="11"/>
  <c r="N26" i="11"/>
  <c r="N29" i="11"/>
  <c r="P22" i="11"/>
  <c r="Q22" i="11" s="1"/>
  <c r="N14" i="11"/>
  <c r="N30" i="11"/>
  <c r="N5" i="11"/>
  <c r="P9" i="11"/>
  <c r="Q9" i="11" s="1"/>
  <c r="N9" i="11"/>
  <c r="P8" i="11"/>
  <c r="Q8" i="11" s="1"/>
  <c r="N8" i="11"/>
  <c r="P27" i="11"/>
  <c r="Q27" i="11" s="1"/>
  <c r="N27" i="11"/>
  <c r="N28" i="11"/>
  <c r="P28" i="11"/>
  <c r="Q28" i="11" s="1"/>
  <c r="N25" i="11"/>
  <c r="P25" i="11"/>
  <c r="Q25" i="11" s="1"/>
  <c r="P19" i="11"/>
  <c r="Q19" i="11" s="1"/>
  <c r="N19" i="11"/>
  <c r="N13" i="11"/>
  <c r="P13" i="11"/>
  <c r="Q13" i="11" s="1"/>
  <c r="P23" i="11"/>
  <c r="Q23" i="11" s="1"/>
  <c r="N23" i="11"/>
  <c r="N11" i="11"/>
  <c r="P11" i="11"/>
  <c r="Q11" i="11" s="1"/>
  <c r="P24" i="11"/>
  <c r="Q24" i="11" s="1"/>
  <c r="N24" i="11"/>
  <c r="N31" i="11"/>
  <c r="P31" i="11"/>
  <c r="Q31" i="11" s="1"/>
  <c r="P20" i="11"/>
  <c r="Q20" i="11" s="1"/>
  <c r="N20" i="11"/>
</calcChain>
</file>

<file path=xl/sharedStrings.xml><?xml version="1.0" encoding="utf-8"?>
<sst xmlns="http://schemas.openxmlformats.org/spreadsheetml/2006/main" count="354" uniqueCount="59">
  <si>
    <t>Totale ore Lezione  ASSENZE MENSILI</t>
  </si>
  <si>
    <t>RITARDI</t>
  </si>
  <si>
    <t>USCITE ANT.</t>
  </si>
  <si>
    <t>VEN</t>
  </si>
  <si>
    <t>GIO</t>
  </si>
  <si>
    <t>SAB</t>
  </si>
  <si>
    <t>LUN</t>
  </si>
  <si>
    <t>MAR</t>
  </si>
  <si>
    <t>MER</t>
  </si>
  <si>
    <t xml:space="preserve">Numero ore di lezione * </t>
  </si>
  <si>
    <t>LEGENDA:</t>
  </si>
  <si>
    <r>
      <t xml:space="preserve">SE UN ALUNNO </t>
    </r>
    <r>
      <rPr>
        <b/>
        <sz val="8"/>
        <rFont val="Arial"/>
      </rPr>
      <t>ENTRA IN RITARDO</t>
    </r>
    <r>
      <rPr>
        <sz val="8"/>
        <rFont val="Arial"/>
      </rPr>
      <t xml:space="preserve"> DI UN'ORA (O PIU'):  INDICARE 1 (O PIU')</t>
    </r>
  </si>
  <si>
    <r>
      <t xml:space="preserve">SE UN ALUNNO </t>
    </r>
    <r>
      <rPr>
        <b/>
        <sz val="8"/>
        <rFont val="Arial"/>
      </rPr>
      <t>ESCE ANTICIPATAMENTE</t>
    </r>
    <r>
      <rPr>
        <sz val="8"/>
        <rFont val="Arial"/>
      </rPr>
      <t xml:space="preserve"> (PER ESEMPIO:DUE ORE PRIMA DEL PREVISTO):  INDICARE IL NUMERO DI ORE DI ASSENZA (P.E.: 2)</t>
    </r>
  </si>
  <si>
    <r>
      <t>LE</t>
    </r>
    <r>
      <rPr>
        <b/>
        <sz val="8"/>
        <rFont val="Arial"/>
      </rPr>
      <t xml:space="preserve">  x   </t>
    </r>
    <r>
      <rPr>
        <sz val="8"/>
        <rFont val="Arial"/>
      </rPr>
      <t>INDICANO CHE L'ALUNNO</t>
    </r>
    <r>
      <rPr>
        <b/>
        <sz val="8"/>
        <rFont val="Arial"/>
      </rPr>
      <t xml:space="preserve"> FREQUENTAVA ALTRA SCUOLA</t>
    </r>
    <r>
      <rPr>
        <sz val="8"/>
        <rFont val="Arial"/>
      </rPr>
      <t xml:space="preserve"> ( da cui dovrebbero pervenire le assenze ??)</t>
    </r>
  </si>
  <si>
    <t>*  Nelle celle verdi si scriverà il numero di ore di lezione previste in orario. Vi rientrano i viaggi di istruzione, le giornate di Assemblea di Istituto e di ogni altra attività autorizzata e svolta in orario curricolare.</t>
  </si>
  <si>
    <t>Note:</t>
  </si>
  <si>
    <t>Anniversario della liberazione</t>
  </si>
  <si>
    <t>gen</t>
  </si>
  <si>
    <t>feb</t>
  </si>
  <si>
    <t>mar</t>
  </si>
  <si>
    <t>apr</t>
  </si>
  <si>
    <t>mag</t>
  </si>
  <si>
    <t>giu</t>
  </si>
  <si>
    <t>Totale ore assenza</t>
  </si>
  <si>
    <t>L'alunno è:</t>
  </si>
  <si>
    <t>Ent.Rir</t>
  </si>
  <si>
    <t>Usc. Ant.</t>
  </si>
  <si>
    <t>Numero ore di lezione</t>
  </si>
  <si>
    <t xml:space="preserve"> (*) da compilare solo dopo la delibera del C.d.C</t>
  </si>
  <si>
    <r>
      <t>Ore in Deroga</t>
    </r>
    <r>
      <rPr>
        <b/>
        <vertAlign val="superscript"/>
        <sz val="9"/>
        <rFont val="Arial"/>
        <family val="2"/>
      </rPr>
      <t xml:space="preserve"> (*)</t>
    </r>
  </si>
  <si>
    <t>Provv. disciplinari</t>
  </si>
  <si>
    <t>Percentuale sul monte ore annuo (1056)</t>
  </si>
  <si>
    <t xml:space="preserve">SETTEMBRE 2019     Classe ____ </t>
  </si>
  <si>
    <t>OTTOBRE 2019   Classe___</t>
  </si>
  <si>
    <t>NOVEMBRE 2019    Classe _________</t>
  </si>
  <si>
    <t>DICEMBRE 2019 Classe_____</t>
  </si>
  <si>
    <t>GENNAIO 2020          Classe  ____</t>
  </si>
  <si>
    <t>FEBBRAIO 2020      Classe ____</t>
  </si>
  <si>
    <t>MARZO 2020           Classe _____</t>
  </si>
  <si>
    <t>APRILE 2020               Classe  ____</t>
  </si>
  <si>
    <t>MAGGIO 2020             Classe ______</t>
  </si>
  <si>
    <t>GIUGNO 2020           Classe ____</t>
  </si>
  <si>
    <t>A.S. 2019-20           Classe ____</t>
  </si>
  <si>
    <t>chiusura per delibera del C. di I.</t>
  </si>
  <si>
    <t>set</t>
  </si>
  <si>
    <t>ott</t>
  </si>
  <si>
    <t>nov</t>
  </si>
  <si>
    <t>dic</t>
  </si>
  <si>
    <t>24 e 25</t>
  </si>
  <si>
    <r>
      <t xml:space="preserve">SE UN ALUNNO E' </t>
    </r>
    <r>
      <rPr>
        <b/>
        <sz val="8"/>
        <rFont val="Arial"/>
      </rPr>
      <t>ASSENTE (o SOSPESO)</t>
    </r>
    <r>
      <rPr>
        <sz val="8"/>
        <rFont val="Arial"/>
      </rPr>
      <t>:  INDICARE IL NUMERO di ORE di assenza NELLA CELLA SOTTOSTANTE IL GIORNO DELLA SETTIMANA</t>
    </r>
  </si>
  <si>
    <r>
      <t xml:space="preserve">SE UN ALUNNO </t>
    </r>
    <r>
      <rPr>
        <b/>
        <sz val="8"/>
        <rFont val="Arial"/>
      </rPr>
      <t>ESCE ANTICIPATAMENTE</t>
    </r>
    <r>
      <rPr>
        <sz val="8"/>
        <rFont val="Arial"/>
      </rPr>
      <t xml:space="preserve"> (PER ESEMPIO: DUE ORE PRIMA DEL PREVISTO):  INDICARE IL NUMERO DI ORE DI ASSENZA (P.E.: 2)</t>
    </r>
  </si>
  <si>
    <r>
      <t xml:space="preserve">Percentuale sul monte ore </t>
    </r>
    <r>
      <rPr>
        <b/>
        <i/>
        <sz val="9"/>
        <rFont val="Arial"/>
        <family val="2"/>
      </rPr>
      <t>parziale</t>
    </r>
  </si>
  <si>
    <t>vacanze di Natale</t>
  </si>
  <si>
    <t>dal 23 dic al 07 gen</t>
  </si>
  <si>
    <t xml:space="preserve">dal 09 apr al 14 apr </t>
  </si>
  <si>
    <t>vacanze di Pasqua</t>
  </si>
  <si>
    <t>festa Ognissanti</t>
  </si>
  <si>
    <t>Festa dei lavoratori</t>
  </si>
  <si>
    <t>Festa della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</si>
</sst>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i/>
      <sz val="8"/>
      <name val="Arial"/>
    </font>
    <font>
      <b/>
      <sz val="8"/>
      <name val="Arial"/>
    </font>
    <font>
      <i/>
      <sz val="8"/>
      <name val="Arial"/>
    </font>
    <font>
      <b/>
      <sz val="10"/>
      <name val="Arial"/>
    </font>
    <font>
      <sz val="8"/>
      <name val="Arial"/>
    </font>
    <font>
      <b/>
      <sz val="8"/>
      <color rgb="FFFF0000"/>
      <name val="Arial"/>
    </font>
    <font>
      <b/>
      <i/>
      <sz val="8"/>
      <color rgb="FF366092"/>
      <name val="Arial"/>
    </font>
    <font>
      <sz val="8"/>
      <color rgb="FF366092"/>
      <name val="Arial"/>
    </font>
    <font>
      <b/>
      <i/>
      <sz val="8"/>
      <color rgb="FF548DD4"/>
      <name val="Arial"/>
    </font>
    <font>
      <b/>
      <i/>
      <sz val="9"/>
      <color rgb="FF548DD4"/>
      <name val="Arial"/>
    </font>
    <font>
      <sz val="8"/>
      <color rgb="FFFFFFFF"/>
      <name val="Arial"/>
    </font>
    <font>
      <sz val="8"/>
      <color rgb="FFFF0000"/>
      <name val="Arial"/>
    </font>
    <font>
      <b/>
      <sz val="8"/>
      <color rgb="FFFFFFFF"/>
      <name val="Arial"/>
    </font>
    <font>
      <b/>
      <sz val="9"/>
      <name val="Arial"/>
    </font>
    <font>
      <b/>
      <sz val="10"/>
      <color rgb="FF969696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color rgb="FF002060"/>
      <name val="Arial"/>
      <family val="2"/>
    </font>
    <font>
      <sz val="8"/>
      <color rgb="FFFFFF00"/>
      <name val="Arial"/>
      <family val="2"/>
    </font>
    <font>
      <b/>
      <i/>
      <sz val="8"/>
      <color rgb="FF366092"/>
      <name val="Arial"/>
      <family val="2"/>
    </font>
    <font>
      <sz val="10"/>
      <color rgb="FFFFFF00"/>
      <name val="Arial"/>
      <family val="2"/>
    </font>
    <font>
      <b/>
      <i/>
      <sz val="8"/>
      <color theme="4" tint="-0.249977111117893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CCFFCC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rgb="FFCCFFCC"/>
      </patternFill>
    </fill>
    <fill>
      <patternFill patternType="solid">
        <fgColor rgb="FFFFC000"/>
        <bgColor rgb="FFCCFFCC"/>
      </patternFill>
    </fill>
  </fills>
  <borders count="1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" fontId="4" fillId="0" borderId="50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52" xfId="0" applyFont="1" applyBorder="1" applyAlignment="1">
      <alignment horizontal="left"/>
    </xf>
    <xf numFmtId="0" fontId="7" fillId="3" borderId="53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left"/>
    </xf>
    <xf numFmtId="0" fontId="4" fillId="3" borderId="53" xfId="0" applyFont="1" applyFill="1" applyBorder="1" applyAlignment="1">
      <alignment horizontal="center" wrapText="1"/>
    </xf>
    <xf numFmtId="0" fontId="7" fillId="3" borderId="53" xfId="0" applyFont="1" applyFill="1" applyBorder="1" applyAlignment="1">
      <alignment horizontal="left"/>
    </xf>
    <xf numFmtId="0" fontId="7" fillId="3" borderId="53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3" borderId="5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3" fillId="3" borderId="53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3" borderId="53" xfId="0" applyFont="1" applyFill="1" applyBorder="1"/>
    <xf numFmtId="0" fontId="7" fillId="0" borderId="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4" fillId="2" borderId="72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1" fontId="6" fillId="2" borderId="41" xfId="0" applyNumberFormat="1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left"/>
    </xf>
    <xf numFmtId="1" fontId="4" fillId="0" borderId="41" xfId="0" applyNumberFormat="1" applyFont="1" applyBorder="1" applyAlignment="1">
      <alignment horizontal="center"/>
    </xf>
    <xf numFmtId="164" fontId="17" fillId="0" borderId="41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8" fillId="0" borderId="17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10" fillId="7" borderId="53" xfId="0" applyFont="1" applyFill="1" applyBorder="1" applyAlignment="1">
      <alignment horizontal="left"/>
    </xf>
    <xf numFmtId="0" fontId="7" fillId="7" borderId="53" xfId="0" applyFont="1" applyFill="1" applyBorder="1" applyAlignment="1">
      <alignment horizontal="center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52" xfId="0" applyFont="1" applyBorder="1" applyAlignment="1" applyProtection="1">
      <alignment horizontal="left"/>
      <protection locked="0"/>
    </xf>
    <xf numFmtId="1" fontId="7" fillId="0" borderId="31" xfId="0" applyNumberFormat="1" applyFont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1" fontId="4" fillId="2" borderId="23" xfId="0" applyNumberFormat="1" applyFont="1" applyFill="1" applyBorder="1" applyAlignment="1" applyProtection="1">
      <alignment horizontal="center" vertical="center"/>
      <protection locked="0"/>
    </xf>
    <xf numFmtId="1" fontId="4" fillId="2" borderId="48" xfId="0" applyNumberFormat="1" applyFont="1" applyFill="1" applyBorder="1" applyAlignment="1" applyProtection="1">
      <alignment horizontal="center" vertical="center"/>
      <protection locked="0"/>
    </xf>
    <xf numFmtId="1" fontId="4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0" borderId="32" xfId="0" applyNumberFormat="1" applyFont="1" applyBorder="1" applyAlignment="1" applyProtection="1">
      <alignment horizontal="center"/>
      <protection locked="0"/>
    </xf>
    <xf numFmtId="1" fontId="7" fillId="0" borderId="33" xfId="0" applyNumberFormat="1" applyFont="1" applyBorder="1" applyAlignment="1" applyProtection="1">
      <alignment horizontal="center"/>
      <protection locked="0"/>
    </xf>
    <xf numFmtId="1" fontId="7" fillId="0" borderId="49" xfId="0" applyNumberFormat="1" applyFont="1" applyBorder="1" applyAlignment="1" applyProtection="1">
      <alignment horizontal="center"/>
      <protection locked="0"/>
    </xf>
    <xf numFmtId="1" fontId="7" fillId="0" borderId="29" xfId="0" applyNumberFormat="1" applyFont="1" applyBorder="1" applyAlignment="1" applyProtection="1">
      <alignment horizontal="center"/>
      <protection locked="0"/>
    </xf>
    <xf numFmtId="1" fontId="7" fillId="0" borderId="44" xfId="0" applyNumberFormat="1" applyFont="1" applyBorder="1" applyAlignment="1" applyProtection="1">
      <alignment horizontal="center"/>
      <protection locked="0"/>
    </xf>
    <xf numFmtId="1" fontId="7" fillId="0" borderId="45" xfId="0" applyNumberFormat="1" applyFont="1" applyBorder="1" applyAlignment="1" applyProtection="1">
      <alignment horizontal="center"/>
      <protection locked="0"/>
    </xf>
    <xf numFmtId="1" fontId="7" fillId="0" borderId="54" xfId="0" applyNumberFormat="1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/>
      <protection locked="0"/>
    </xf>
    <xf numFmtId="1" fontId="7" fillId="0" borderId="38" xfId="0" applyNumberFormat="1" applyFont="1" applyBorder="1" applyAlignment="1" applyProtection="1">
      <alignment horizontal="center"/>
      <protection locked="0"/>
    </xf>
    <xf numFmtId="1" fontId="7" fillId="0" borderId="43" xfId="0" applyNumberFormat="1" applyFont="1" applyBorder="1" applyAlignment="1" applyProtection="1">
      <alignment horizontal="center"/>
      <protection locked="0"/>
    </xf>
    <xf numFmtId="1" fontId="7" fillId="0" borderId="46" xfId="0" applyNumberFormat="1" applyFont="1" applyBorder="1" applyAlignment="1" applyProtection="1">
      <alignment horizontal="center"/>
      <protection locked="0"/>
    </xf>
    <xf numFmtId="1" fontId="4" fillId="0" borderId="46" xfId="0" applyNumberFormat="1" applyFont="1" applyBorder="1" applyAlignment="1" applyProtection="1">
      <alignment horizontal="center"/>
      <protection locked="0"/>
    </xf>
    <xf numFmtId="1" fontId="4" fillId="0" borderId="45" xfId="0" applyNumberFormat="1" applyFont="1" applyBorder="1" applyAlignment="1" applyProtection="1">
      <alignment horizontal="center"/>
      <protection locked="0"/>
    </xf>
    <xf numFmtId="1" fontId="7" fillId="0" borderId="36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1" fontId="7" fillId="0" borderId="47" xfId="0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center"/>
      <protection locked="0"/>
    </xf>
    <xf numFmtId="1" fontId="4" fillId="0" borderId="31" xfId="0" applyNumberFormat="1" applyFont="1" applyBorder="1" applyAlignment="1" applyProtection="1">
      <alignment horizontal="center"/>
      <protection locked="0"/>
    </xf>
    <xf numFmtId="1" fontId="4" fillId="2" borderId="24" xfId="0" applyNumberFormat="1" applyFont="1" applyFill="1" applyBorder="1" applyAlignment="1" applyProtection="1">
      <alignment horizontal="center" vertical="center"/>
      <protection locked="0"/>
    </xf>
    <xf numFmtId="1" fontId="4" fillId="2" borderId="37" xfId="0" applyNumberFormat="1" applyFont="1" applyFill="1" applyBorder="1" applyAlignment="1" applyProtection="1">
      <alignment horizontal="center" vertical="center"/>
      <protection locked="0"/>
    </xf>
    <xf numFmtId="1" fontId="7" fillId="0" borderId="26" xfId="0" applyNumberFormat="1" applyFont="1" applyBorder="1" applyAlignment="1" applyProtection="1">
      <alignment horizontal="center"/>
      <protection locked="0"/>
    </xf>
    <xf numFmtId="1" fontId="4" fillId="0" borderId="44" xfId="0" applyNumberFormat="1" applyFont="1" applyBorder="1" applyAlignment="1" applyProtection="1">
      <alignment horizontal="center"/>
      <protection locked="0"/>
    </xf>
    <xf numFmtId="1" fontId="7" fillId="0" borderId="51" xfId="0" applyNumberFormat="1" applyFont="1" applyBorder="1" applyAlignment="1" applyProtection="1">
      <alignment horizontal="center"/>
      <protection locked="0"/>
    </xf>
    <xf numFmtId="1" fontId="7" fillId="0" borderId="42" xfId="0" applyNumberFormat="1" applyFont="1" applyBorder="1" applyAlignment="1" applyProtection="1">
      <alignment horizontal="center"/>
      <protection locked="0"/>
    </xf>
    <xf numFmtId="1" fontId="7" fillId="0" borderId="30" xfId="0" applyNumberFormat="1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center"/>
      <protection locked="0"/>
    </xf>
    <xf numFmtId="1" fontId="4" fillId="0" borderId="32" xfId="0" applyNumberFormat="1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34" xfId="0" applyNumberFormat="1" applyFont="1" applyBorder="1" applyAlignment="1" applyProtection="1">
      <alignment horizontal="center"/>
      <protection locked="0"/>
    </xf>
    <xf numFmtId="1" fontId="4" fillId="0" borderId="33" xfId="0" applyNumberFormat="1" applyFont="1" applyBorder="1" applyAlignment="1" applyProtection="1">
      <alignment horizontal="center"/>
      <protection locked="0"/>
    </xf>
    <xf numFmtId="1" fontId="4" fillId="0" borderId="47" xfId="0" applyNumberFormat="1" applyFont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37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57" xfId="0" applyFont="1" applyFill="1" applyBorder="1" applyAlignment="1">
      <alignment horizontal="center"/>
    </xf>
    <xf numFmtId="0" fontId="0" fillId="5" borderId="0" xfId="0" applyFont="1" applyFill="1" applyAlignment="1"/>
    <xf numFmtId="0" fontId="7" fillId="8" borderId="53" xfId="0" applyFont="1" applyFill="1" applyBorder="1" applyAlignment="1">
      <alignment horizontal="center"/>
    </xf>
    <xf numFmtId="1" fontId="7" fillId="0" borderId="60" xfId="0" applyNumberFormat="1" applyFont="1" applyFill="1" applyBorder="1" applyAlignment="1" applyProtection="1">
      <alignment horizontal="center"/>
      <protection locked="0"/>
    </xf>
    <xf numFmtId="1" fontId="7" fillId="0" borderId="61" xfId="0" applyNumberFormat="1" applyFont="1" applyFill="1" applyBorder="1" applyAlignment="1" applyProtection="1">
      <alignment horizontal="center"/>
      <protection locked="0"/>
    </xf>
    <xf numFmtId="1" fontId="7" fillId="0" borderId="62" xfId="0" applyNumberFormat="1" applyFont="1" applyFill="1" applyBorder="1" applyAlignment="1" applyProtection="1">
      <alignment horizontal="center"/>
      <protection locked="0"/>
    </xf>
    <xf numFmtId="0" fontId="7" fillId="0" borderId="57" xfId="0" applyFont="1" applyBorder="1" applyAlignment="1">
      <alignment horizontal="center"/>
    </xf>
    <xf numFmtId="0" fontId="9" fillId="0" borderId="57" xfId="0" applyFont="1" applyFill="1" applyBorder="1" applyAlignment="1">
      <alignment horizontal="left"/>
    </xf>
    <xf numFmtId="0" fontId="7" fillId="0" borderId="57" xfId="0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" fontId="7" fillId="0" borderId="59" xfId="0" applyNumberFormat="1" applyFont="1" applyBorder="1" applyAlignment="1" applyProtection="1">
      <alignment horizontal="center"/>
      <protection locked="0"/>
    </xf>
    <xf numFmtId="0" fontId="22" fillId="4" borderId="57" xfId="0" applyFont="1" applyFill="1" applyBorder="1" applyAlignment="1">
      <alignment horizontal="left"/>
    </xf>
    <xf numFmtId="0" fontId="9" fillId="7" borderId="57" xfId="0" applyFont="1" applyFill="1" applyBorder="1" applyAlignment="1">
      <alignment horizontal="left"/>
    </xf>
    <xf numFmtId="0" fontId="7" fillId="0" borderId="39" xfId="0" applyFont="1" applyFill="1" applyBorder="1" applyAlignment="1" applyProtection="1">
      <alignment horizontal="center"/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24" fillId="0" borderId="5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1" fontId="4" fillId="2" borderId="77" xfId="0" applyNumberFormat="1" applyFont="1" applyFill="1" applyBorder="1" applyAlignment="1" applyProtection="1">
      <alignment horizontal="center" vertical="center"/>
      <protection locked="0"/>
    </xf>
    <xf numFmtId="1" fontId="7" fillId="0" borderId="78" xfId="0" applyNumberFormat="1" applyFont="1" applyBorder="1" applyAlignment="1" applyProtection="1">
      <alignment horizontal="center"/>
      <protection locked="0"/>
    </xf>
    <xf numFmtId="1" fontId="7" fillId="0" borderId="79" xfId="0" applyNumberFormat="1" applyFont="1" applyBorder="1" applyAlignment="1" applyProtection="1">
      <alignment horizontal="center"/>
      <protection locked="0"/>
    </xf>
    <xf numFmtId="1" fontId="7" fillId="0" borderId="80" xfId="0" applyNumberFormat="1" applyFont="1" applyBorder="1" applyAlignment="1" applyProtection="1">
      <alignment horizontal="center"/>
      <protection locked="0"/>
    </xf>
    <xf numFmtId="0" fontId="2" fillId="0" borderId="56" xfId="0" applyFont="1" applyBorder="1" applyAlignment="1"/>
    <xf numFmtId="0" fontId="2" fillId="0" borderId="57" xfId="0" applyFont="1" applyBorder="1" applyAlignment="1"/>
    <xf numFmtId="0" fontId="7" fillId="10" borderId="31" xfId="0" applyFont="1" applyFill="1" applyBorder="1" applyAlignment="1" applyProtection="1">
      <alignment horizontal="center"/>
      <protection locked="0"/>
    </xf>
    <xf numFmtId="0" fontId="7" fillId="10" borderId="3" xfId="0" applyFont="1" applyFill="1" applyBorder="1" applyAlignment="1">
      <alignment horizontal="center"/>
    </xf>
    <xf numFmtId="0" fontId="4" fillId="11" borderId="21" xfId="0" applyFont="1" applyFill="1" applyBorder="1" applyAlignment="1" applyProtection="1">
      <alignment horizontal="center" vertical="center"/>
      <protection locked="0"/>
    </xf>
    <xf numFmtId="0" fontId="7" fillId="10" borderId="44" xfId="0" applyFont="1" applyFill="1" applyBorder="1" applyAlignment="1" applyProtection="1">
      <alignment horizontal="center"/>
      <protection locked="0"/>
    </xf>
    <xf numFmtId="1" fontId="7" fillId="0" borderId="60" xfId="0" applyNumberFormat="1" applyFont="1" applyBorder="1" applyAlignment="1" applyProtection="1">
      <alignment horizontal="center"/>
      <protection locked="0"/>
    </xf>
    <xf numFmtId="0" fontId="7" fillId="0" borderId="61" xfId="0" applyFont="1" applyBorder="1" applyAlignment="1">
      <alignment horizontal="center"/>
    </xf>
    <xf numFmtId="1" fontId="7" fillId="0" borderId="61" xfId="0" applyNumberFormat="1" applyFont="1" applyBorder="1" applyAlignment="1" applyProtection="1">
      <alignment horizontal="center"/>
      <protection locked="0"/>
    </xf>
    <xf numFmtId="0" fontId="7" fillId="0" borderId="60" xfId="0" applyFont="1" applyBorder="1" applyAlignment="1" applyProtection="1">
      <alignment horizontal="center"/>
      <protection locked="0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74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7" fillId="0" borderId="57" xfId="0" applyFont="1" applyBorder="1" applyAlignment="1" applyProtection="1">
      <alignment horizontal="center"/>
      <protection locked="0"/>
    </xf>
    <xf numFmtId="0" fontId="3" fillId="0" borderId="8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/>
      <protection locked="0"/>
    </xf>
    <xf numFmtId="0" fontId="4" fillId="0" borderId="85" xfId="0" applyFont="1" applyBorder="1" applyAlignment="1" applyProtection="1">
      <alignment horizontal="center"/>
      <protection locked="0"/>
    </xf>
    <xf numFmtId="0" fontId="7" fillId="0" borderId="86" xfId="0" applyFont="1" applyBorder="1" applyAlignment="1" applyProtection="1">
      <alignment horizontal="center"/>
      <protection locked="0"/>
    </xf>
    <xf numFmtId="0" fontId="7" fillId="0" borderId="87" xfId="0" applyFont="1" applyBorder="1" applyAlignment="1" applyProtection="1">
      <alignment horizontal="center"/>
      <protection locked="0"/>
    </xf>
    <xf numFmtId="0" fontId="5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/>
      <protection locked="0"/>
    </xf>
    <xf numFmtId="0" fontId="4" fillId="0" borderId="92" xfId="0" applyFont="1" applyBorder="1" applyAlignment="1" applyProtection="1">
      <alignment horizontal="center"/>
      <protection locked="0"/>
    </xf>
    <xf numFmtId="0" fontId="7" fillId="0" borderId="93" xfId="0" applyFont="1" applyBorder="1" applyAlignment="1" applyProtection="1">
      <alignment horizontal="center"/>
      <protection locked="0"/>
    </xf>
    <xf numFmtId="0" fontId="4" fillId="0" borderId="84" xfId="0" applyFont="1" applyBorder="1" applyAlignment="1" applyProtection="1">
      <alignment horizontal="center"/>
      <protection locked="0"/>
    </xf>
    <xf numFmtId="0" fontId="3" fillId="0" borderId="98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7" fillId="0" borderId="101" xfId="0" applyFont="1" applyBorder="1" applyAlignment="1" applyProtection="1">
      <alignment horizontal="center"/>
      <protection locked="0"/>
    </xf>
    <xf numFmtId="0" fontId="6" fillId="2" borderId="103" xfId="0" applyFont="1" applyFill="1" applyBorder="1" applyAlignment="1">
      <alignment horizontal="center" vertical="center" wrapText="1"/>
    </xf>
    <xf numFmtId="0" fontId="4" fillId="0" borderId="104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1" fontId="7" fillId="0" borderId="39" xfId="0" applyNumberFormat="1" applyFont="1" applyBorder="1" applyAlignment="1" applyProtection="1">
      <alignment horizontal="center"/>
      <protection locked="0"/>
    </xf>
    <xf numFmtId="1" fontId="7" fillId="0" borderId="52" xfId="0" applyNumberFormat="1" applyFont="1" applyBorder="1" applyAlignment="1" applyProtection="1">
      <alignment horizontal="center"/>
      <protection locked="0"/>
    </xf>
    <xf numFmtId="1" fontId="4" fillId="2" borderId="108" xfId="0" applyNumberFormat="1" applyFont="1" applyFill="1" applyBorder="1" applyAlignment="1" applyProtection="1">
      <alignment horizontal="center" vertical="center"/>
      <protection locked="0"/>
    </xf>
    <xf numFmtId="0" fontId="9" fillId="4" borderId="57" xfId="0" applyFont="1" applyFill="1" applyBorder="1" applyAlignment="1">
      <alignment horizontal="left"/>
    </xf>
    <xf numFmtId="1" fontId="7" fillId="0" borderId="62" xfId="0" applyNumberFormat="1" applyFont="1" applyBorder="1" applyAlignment="1" applyProtection="1">
      <alignment horizontal="center"/>
      <protection locked="0"/>
    </xf>
    <xf numFmtId="0" fontId="7" fillId="12" borderId="96" xfId="0" applyFont="1" applyFill="1" applyBorder="1" applyAlignment="1" applyProtection="1">
      <alignment horizontal="center"/>
      <protection locked="0"/>
    </xf>
    <xf numFmtId="0" fontId="7" fillId="12" borderId="85" xfId="0" applyFont="1" applyFill="1" applyBorder="1" applyAlignment="1" applyProtection="1">
      <alignment horizontal="center"/>
      <protection locked="0"/>
    </xf>
    <xf numFmtId="0" fontId="7" fillId="12" borderId="97" xfId="0" applyFont="1" applyFill="1" applyBorder="1" applyAlignment="1" applyProtection="1">
      <alignment horizontal="center"/>
      <protection locked="0"/>
    </xf>
    <xf numFmtId="0" fontId="7" fillId="12" borderId="87" xfId="0" applyFont="1" applyFill="1" applyBorder="1" applyAlignment="1" applyProtection="1">
      <alignment horizontal="center"/>
      <protection locked="0"/>
    </xf>
    <xf numFmtId="0" fontId="3" fillId="12" borderId="94" xfId="0" applyFont="1" applyFill="1" applyBorder="1" applyAlignment="1">
      <alignment horizontal="center"/>
    </xf>
    <xf numFmtId="0" fontId="3" fillId="12" borderId="83" xfId="0" applyFont="1" applyFill="1" applyBorder="1" applyAlignment="1">
      <alignment horizontal="center"/>
    </xf>
    <xf numFmtId="0" fontId="5" fillId="12" borderId="95" xfId="0" applyFont="1" applyFill="1" applyBorder="1" applyAlignment="1">
      <alignment horizontal="center"/>
    </xf>
    <xf numFmtId="0" fontId="5" fillId="12" borderId="89" xfId="0" applyFont="1" applyFill="1" applyBorder="1" applyAlignment="1">
      <alignment horizontal="center"/>
    </xf>
    <xf numFmtId="0" fontId="4" fillId="13" borderId="96" xfId="0" applyFont="1" applyFill="1" applyBorder="1" applyAlignment="1" applyProtection="1">
      <alignment horizontal="center" vertical="center"/>
      <protection locked="0"/>
    </xf>
    <xf numFmtId="0" fontId="4" fillId="13" borderId="8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7" fillId="0" borderId="33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4" fillId="2" borderId="73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0" fontId="3" fillId="12" borderId="4" xfId="0" applyFont="1" applyFill="1" applyBorder="1" applyAlignment="1">
      <alignment horizontal="center"/>
    </xf>
    <xf numFmtId="0" fontId="4" fillId="13" borderId="22" xfId="0" applyFont="1" applyFill="1" applyBorder="1" applyAlignment="1" applyProtection="1">
      <alignment horizontal="center" vertical="center"/>
      <protection locked="0"/>
    </xf>
    <xf numFmtId="0" fontId="7" fillId="12" borderId="32" xfId="0" applyFont="1" applyFill="1" applyBorder="1" applyAlignment="1" applyProtection="1">
      <alignment horizontal="center"/>
      <protection locked="0"/>
    </xf>
    <xf numFmtId="0" fontId="7" fillId="12" borderId="45" xfId="0" applyFont="1" applyFill="1" applyBorder="1" applyAlignment="1" applyProtection="1">
      <alignment horizontal="center"/>
      <protection locked="0"/>
    </xf>
    <xf numFmtId="0" fontId="28" fillId="0" borderId="3" xfId="0" applyFont="1" applyFill="1" applyBorder="1" applyAlignment="1">
      <alignment horizontal="center"/>
    </xf>
    <xf numFmtId="0" fontId="28" fillId="0" borderId="69" xfId="0" applyFont="1" applyFill="1" applyBorder="1" applyAlignment="1">
      <alignment horizontal="center"/>
    </xf>
    <xf numFmtId="0" fontId="28" fillId="0" borderId="10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29" xfId="0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61" xfId="0" applyFont="1" applyFill="1" applyBorder="1" applyAlignment="1" applyProtection="1">
      <alignment horizontal="center"/>
      <protection locked="0"/>
    </xf>
    <xf numFmtId="0" fontId="7" fillId="0" borderId="106" xfId="0" applyFont="1" applyFill="1" applyBorder="1" applyAlignment="1" applyProtection="1">
      <alignment horizontal="center"/>
      <protection locked="0"/>
    </xf>
    <xf numFmtId="0" fontId="7" fillId="0" borderId="109" xfId="0" applyFont="1" applyFill="1" applyBorder="1" applyAlignment="1" applyProtection="1">
      <alignment horizontal="center"/>
      <protection locked="0"/>
    </xf>
    <xf numFmtId="0" fontId="7" fillId="0" borderId="49" xfId="0" applyFont="1" applyFill="1" applyBorder="1" applyAlignment="1" applyProtection="1">
      <alignment horizontal="center"/>
      <protection locked="0"/>
    </xf>
    <xf numFmtId="0" fontId="4" fillId="2" borderId="110" xfId="0" applyFont="1" applyFill="1" applyBorder="1" applyAlignment="1" applyProtection="1">
      <alignment horizontal="center" vertical="center"/>
      <protection locked="0"/>
    </xf>
    <xf numFmtId="0" fontId="4" fillId="2" borderId="111" xfId="0" applyFont="1" applyFill="1" applyBorder="1" applyAlignment="1" applyProtection="1">
      <alignment horizontal="center" vertical="center"/>
      <protection locked="0"/>
    </xf>
    <xf numFmtId="0" fontId="3" fillId="14" borderId="4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4" fillId="15" borderId="22" xfId="0" applyFont="1" applyFill="1" applyBorder="1" applyAlignment="1" applyProtection="1">
      <alignment horizontal="center" vertical="center"/>
      <protection locked="0"/>
    </xf>
    <xf numFmtId="0" fontId="7" fillId="14" borderId="32" xfId="0" applyFont="1" applyFill="1" applyBorder="1" applyAlignment="1" applyProtection="1">
      <alignment horizontal="center"/>
      <protection locked="0"/>
    </xf>
    <xf numFmtId="0" fontId="7" fillId="14" borderId="45" xfId="0" applyFont="1" applyFill="1" applyBorder="1" applyAlignment="1" applyProtection="1">
      <alignment horizontal="center"/>
      <protection locked="0"/>
    </xf>
    <xf numFmtId="0" fontId="5" fillId="0" borderId="65" xfId="0" applyFont="1" applyFill="1" applyBorder="1" applyAlignment="1">
      <alignment horizontal="center"/>
    </xf>
    <xf numFmtId="0" fontId="26" fillId="10" borderId="13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5" fillId="12" borderId="36" xfId="0" applyFont="1" applyFill="1" applyBorder="1" applyAlignment="1">
      <alignment horizontal="center"/>
    </xf>
    <xf numFmtId="0" fontId="4" fillId="13" borderId="24" xfId="0" applyFont="1" applyFill="1" applyBorder="1" applyAlignment="1" applyProtection="1">
      <alignment horizontal="center" vertical="center"/>
      <protection locked="0"/>
    </xf>
    <xf numFmtId="0" fontId="7" fillId="12" borderId="30" xfId="0" applyFont="1" applyFill="1" applyBorder="1" applyAlignment="1" applyProtection="1">
      <alignment horizontal="center"/>
      <protection locked="0"/>
    </xf>
    <xf numFmtId="0" fontId="7" fillId="12" borderId="43" xfId="0" applyFont="1" applyFill="1" applyBorder="1" applyAlignment="1" applyProtection="1">
      <alignment horizontal="center"/>
      <protection locked="0"/>
    </xf>
    <xf numFmtId="0" fontId="7" fillId="14" borderId="3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4" fillId="15" borderId="21" xfId="0" applyFont="1" applyFill="1" applyBorder="1" applyAlignment="1" applyProtection="1">
      <alignment horizontal="center" vertical="center"/>
      <protection locked="0"/>
    </xf>
    <xf numFmtId="0" fontId="7" fillId="14" borderId="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31" fillId="0" borderId="2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/>
    </xf>
    <xf numFmtId="0" fontId="5" fillId="14" borderId="47" xfId="0" applyFont="1" applyFill="1" applyBorder="1" applyAlignment="1">
      <alignment horizontal="center"/>
    </xf>
    <xf numFmtId="0" fontId="4" fillId="15" borderId="23" xfId="0" applyFont="1" applyFill="1" applyBorder="1" applyAlignment="1" applyProtection="1">
      <alignment horizontal="center" vertical="center"/>
      <protection locked="0"/>
    </xf>
    <xf numFmtId="0" fontId="7" fillId="14" borderId="29" xfId="0" applyFont="1" applyFill="1" applyBorder="1" applyAlignment="1" applyProtection="1">
      <alignment horizontal="center"/>
      <protection locked="0"/>
    </xf>
    <xf numFmtId="0" fontId="7" fillId="14" borderId="51" xfId="0" applyFont="1" applyFill="1" applyBorder="1" applyAlignment="1" applyProtection="1">
      <alignment horizontal="center"/>
      <protection locked="0"/>
    </xf>
    <xf numFmtId="0" fontId="7" fillId="14" borderId="61" xfId="0" applyFont="1" applyFill="1" applyBorder="1" applyAlignment="1" applyProtection="1">
      <alignment horizontal="center"/>
      <protection locked="0"/>
    </xf>
    <xf numFmtId="1" fontId="4" fillId="15" borderId="21" xfId="0" applyNumberFormat="1" applyFont="1" applyFill="1" applyBorder="1" applyAlignment="1" applyProtection="1">
      <alignment horizontal="center" vertical="center"/>
      <protection locked="0"/>
    </xf>
    <xf numFmtId="1" fontId="7" fillId="14" borderId="31" xfId="0" applyNumberFormat="1" applyFont="1" applyFill="1" applyBorder="1" applyAlignment="1" applyProtection="1">
      <alignment horizontal="center"/>
      <protection locked="0"/>
    </xf>
    <xf numFmtId="1" fontId="7" fillId="14" borderId="44" xfId="0" applyNumberFormat="1" applyFont="1" applyFill="1" applyBorder="1" applyAlignment="1" applyProtection="1">
      <alignment horizontal="center"/>
      <protection locked="0"/>
    </xf>
    <xf numFmtId="1" fontId="4" fillId="13" borderId="22" xfId="0" applyNumberFormat="1" applyFont="1" applyFill="1" applyBorder="1" applyAlignment="1" applyProtection="1">
      <alignment horizontal="center" vertical="center"/>
      <protection locked="0"/>
    </xf>
    <xf numFmtId="1" fontId="7" fillId="12" borderId="32" xfId="0" applyNumberFormat="1" applyFont="1" applyFill="1" applyBorder="1" applyAlignment="1" applyProtection="1">
      <alignment horizontal="center"/>
      <protection locked="0"/>
    </xf>
    <xf numFmtId="1" fontId="7" fillId="12" borderId="45" xfId="0" applyNumberFormat="1" applyFont="1" applyFill="1" applyBorder="1" applyAlignment="1" applyProtection="1">
      <alignment horizontal="center"/>
      <protection locked="0"/>
    </xf>
    <xf numFmtId="1" fontId="4" fillId="12" borderId="45" xfId="0" applyNumberFormat="1" applyFont="1" applyFill="1" applyBorder="1" applyAlignment="1" applyProtection="1">
      <alignment horizontal="center"/>
      <protection locked="0"/>
    </xf>
    <xf numFmtId="0" fontId="22" fillId="4" borderId="53" xfId="0" applyFont="1" applyFill="1" applyBorder="1" applyAlignment="1">
      <alignment horizontal="left"/>
    </xf>
    <xf numFmtId="0" fontId="7" fillId="5" borderId="57" xfId="0" applyFont="1" applyFill="1" applyBorder="1" applyAlignment="1">
      <alignment horizontal="center"/>
    </xf>
    <xf numFmtId="0" fontId="0" fillId="5" borderId="57" xfId="0" applyFont="1" applyFill="1" applyBorder="1" applyAlignment="1"/>
    <xf numFmtId="0" fontId="10" fillId="4" borderId="57" xfId="0" applyFont="1" applyFill="1" applyBorder="1" applyAlignment="1">
      <alignment horizontal="center"/>
    </xf>
    <xf numFmtId="0" fontId="0" fillId="0" borderId="0" xfId="0" applyFont="1" applyFill="1" applyAlignment="1"/>
    <xf numFmtId="0" fontId="9" fillId="0" borderId="53" xfId="0" applyFont="1" applyFill="1" applyBorder="1" applyAlignment="1">
      <alignment horizontal="left"/>
    </xf>
    <xf numFmtId="0" fontId="10" fillId="0" borderId="53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32" fillId="3" borderId="53" xfId="0" applyFont="1" applyFill="1" applyBorder="1" applyAlignment="1">
      <alignment horizontal="left"/>
    </xf>
    <xf numFmtId="0" fontId="24" fillId="4" borderId="57" xfId="0" applyFont="1" applyFill="1" applyBorder="1" applyAlignment="1">
      <alignment horizontal="left"/>
    </xf>
    <xf numFmtId="0" fontId="9" fillId="9" borderId="57" xfId="0" applyFont="1" applyFill="1" applyBorder="1" applyAlignment="1">
      <alignment horizontal="left"/>
    </xf>
    <xf numFmtId="0" fontId="22" fillId="9" borderId="57" xfId="0" applyFont="1" applyFill="1" applyBorder="1" applyAlignment="1">
      <alignment horizontal="left"/>
    </xf>
    <xf numFmtId="0" fontId="7" fillId="9" borderId="57" xfId="0" applyFont="1" applyFill="1" applyBorder="1" applyAlignment="1">
      <alignment horizontal="center"/>
    </xf>
    <xf numFmtId="0" fontId="23" fillId="10" borderId="57" xfId="0" applyFont="1" applyFill="1" applyBorder="1" applyAlignment="1"/>
    <xf numFmtId="0" fontId="9" fillId="4" borderId="57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20" fillId="8" borderId="57" xfId="0" applyFon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9" fillId="9" borderId="53" xfId="0" applyFont="1" applyFill="1" applyBorder="1" applyAlignment="1">
      <alignment horizontal="left"/>
    </xf>
    <xf numFmtId="0" fontId="0" fillId="10" borderId="0" xfId="0" applyFont="1" applyFill="1" applyAlignment="1"/>
    <xf numFmtId="0" fontId="10" fillId="9" borderId="53" xfId="0" applyFont="1" applyFill="1" applyBorder="1" applyAlignment="1">
      <alignment horizontal="center"/>
    </xf>
    <xf numFmtId="0" fontId="7" fillId="9" borderId="53" xfId="0" applyFont="1" applyFill="1" applyBorder="1" applyAlignment="1">
      <alignment horizontal="center"/>
    </xf>
    <xf numFmtId="0" fontId="7" fillId="16" borderId="53" xfId="0" applyFont="1" applyFill="1" applyBorder="1" applyAlignment="1">
      <alignment horizontal="center"/>
    </xf>
    <xf numFmtId="0" fontId="0" fillId="10" borderId="57" xfId="0" applyFont="1" applyFill="1" applyBorder="1" applyAlignment="1"/>
    <xf numFmtId="0" fontId="10" fillId="9" borderId="57" xfId="0" applyFont="1" applyFill="1" applyBorder="1" applyAlignment="1">
      <alignment horizontal="center"/>
    </xf>
    <xf numFmtId="0" fontId="7" fillId="17" borderId="0" xfId="0" applyFont="1" applyFill="1" applyAlignment="1">
      <alignment horizontal="left"/>
    </xf>
    <xf numFmtId="0" fontId="7" fillId="17" borderId="0" xfId="0" applyFont="1" applyFill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9" fillId="0" borderId="6" xfId="0" applyFont="1" applyBorder="1" applyAlignment="1">
      <alignment horizontal="center" wrapText="1"/>
    </xf>
    <xf numFmtId="0" fontId="30" fillId="0" borderId="16" xfId="0" applyFont="1" applyBorder="1"/>
    <xf numFmtId="0" fontId="4" fillId="2" borderId="18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7" fillId="2" borderId="55" xfId="0" applyFont="1" applyFill="1" applyBorder="1" applyAlignment="1">
      <alignment horizontal="left" vertical="center" wrapText="1"/>
    </xf>
    <xf numFmtId="0" fontId="2" fillId="0" borderId="56" xfId="0" applyFont="1" applyBorder="1"/>
    <xf numFmtId="0" fontId="2" fillId="0" borderId="57" xfId="0" applyFont="1" applyBorder="1"/>
    <xf numFmtId="0" fontId="4" fillId="0" borderId="6" xfId="0" applyFont="1" applyBorder="1" applyAlignment="1">
      <alignment horizontal="center" vertical="center" textRotation="90"/>
    </xf>
    <xf numFmtId="0" fontId="2" fillId="0" borderId="17" xfId="0" applyFont="1" applyBorder="1"/>
    <xf numFmtId="0" fontId="2" fillId="0" borderId="16" xfId="0" applyFont="1" applyBorder="1"/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02" xfId="0" applyFont="1" applyBorder="1" applyAlignment="1">
      <alignment horizontal="center" wrapText="1"/>
    </xf>
    <xf numFmtId="0" fontId="2" fillId="0" borderId="103" xfId="0" applyFont="1" applyBorder="1"/>
    <xf numFmtId="0" fontId="4" fillId="2" borderId="37" xfId="0" applyFont="1" applyFill="1" applyBorder="1" applyAlignment="1">
      <alignment horizontal="left" vertical="center" wrapText="1"/>
    </xf>
    <xf numFmtId="0" fontId="4" fillId="2" borderId="72" xfId="0" applyFont="1" applyFill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29" fillId="0" borderId="7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7" fillId="2" borderId="55" xfId="0" applyFont="1" applyFill="1" applyBorder="1" applyAlignment="1">
      <alignment horizontal="center" vertical="center" wrapText="1"/>
    </xf>
    <xf numFmtId="49" fontId="27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15" fillId="0" borderId="73" xfId="0" applyFont="1" applyBorder="1" applyAlignment="1">
      <alignment horizontal="center" vertical="center" wrapText="1"/>
    </xf>
    <xf numFmtId="0" fontId="2" fillId="0" borderId="73" xfId="0" applyFont="1" applyBorder="1"/>
    <xf numFmtId="0" fontId="4" fillId="0" borderId="6" xfId="0" applyFont="1" applyBorder="1" applyAlignment="1">
      <alignment horizontal="center" textRotation="90"/>
    </xf>
    <xf numFmtId="0" fontId="16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textRotation="90" wrapText="1"/>
    </xf>
    <xf numFmtId="0" fontId="16" fillId="0" borderId="7" xfId="0" applyFont="1" applyBorder="1" applyAlignment="1">
      <alignment horizontal="center" textRotation="90" wrapText="1"/>
    </xf>
    <xf numFmtId="0" fontId="4" fillId="18" borderId="41" xfId="0" applyFont="1" applyFill="1" applyBorder="1" applyAlignment="1">
      <alignment horizontal="center" vertical="center"/>
    </xf>
    <xf numFmtId="0" fontId="8" fillId="0" borderId="112" xfId="0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1" fontId="4" fillId="0" borderId="72" xfId="0" applyNumberFormat="1" applyFont="1" applyBorder="1" applyAlignment="1">
      <alignment horizontal="center"/>
    </xf>
    <xf numFmtId="1" fontId="4" fillId="2" borderId="113" xfId="0" applyNumberFormat="1" applyFont="1" applyFill="1" applyBorder="1" applyAlignment="1">
      <alignment horizontal="center" vertical="center"/>
    </xf>
    <xf numFmtId="1" fontId="4" fillId="2" borderId="114" xfId="0" applyNumberFormat="1" applyFont="1" applyFill="1" applyBorder="1" applyAlignment="1">
      <alignment horizontal="center" vertical="center"/>
    </xf>
    <xf numFmtId="0" fontId="4" fillId="2" borderId="114" xfId="0" applyFont="1" applyFill="1" applyBorder="1" applyAlignment="1">
      <alignment horizontal="center" vertical="center"/>
    </xf>
    <xf numFmtId="1" fontId="7" fillId="0" borderId="115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1" fontId="7" fillId="0" borderId="116" xfId="0" applyNumberFormat="1" applyFont="1" applyBorder="1" applyAlignment="1">
      <alignment horizontal="center"/>
    </xf>
    <xf numFmtId="0" fontId="7" fillId="0" borderId="117" xfId="0" applyFont="1" applyBorder="1" applyAlignment="1">
      <alignment horizontal="center"/>
    </xf>
    <xf numFmtId="0" fontId="18" fillId="17" borderId="17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 applyProtection="1">
      <alignment horizontal="center" vertical="center" wrapText="1"/>
    </xf>
    <xf numFmtId="1" fontId="1" fillId="17" borderId="41" xfId="0" applyNumberFormat="1" applyFont="1" applyFill="1" applyBorder="1" applyAlignment="1" applyProtection="1">
      <alignment horizontal="center"/>
    </xf>
  </cellXfs>
  <cellStyles count="1">
    <cellStyle name="Normale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0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6" sqref="B26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18" width="4.28515625" customWidth="1"/>
    <col min="19" max="19" width="10.7109375" customWidth="1"/>
    <col min="20" max="31" width="2.7109375" customWidth="1"/>
  </cols>
  <sheetData>
    <row r="1" spans="1:31" ht="27" customHeight="1" x14ac:dyDescent="0.2">
      <c r="A1" s="346" t="s">
        <v>32</v>
      </c>
      <c r="B1" s="347"/>
      <c r="C1" s="1">
        <v>12</v>
      </c>
      <c r="D1" s="1">
        <f t="shared" ref="D1:E1" si="0">C1+1</f>
        <v>13</v>
      </c>
      <c r="E1" s="2">
        <f t="shared" si="0"/>
        <v>14</v>
      </c>
      <c r="F1" s="3">
        <f>E1+2</f>
        <v>16</v>
      </c>
      <c r="G1" s="1">
        <f t="shared" ref="G1:K1" si="1">F1+1</f>
        <v>17</v>
      </c>
      <c r="H1" s="1">
        <f t="shared" si="1"/>
        <v>18</v>
      </c>
      <c r="I1" s="1">
        <f t="shared" si="1"/>
        <v>19</v>
      </c>
      <c r="J1" s="1">
        <f t="shared" si="1"/>
        <v>20</v>
      </c>
      <c r="K1" s="2">
        <f t="shared" si="1"/>
        <v>21</v>
      </c>
      <c r="L1" s="14">
        <f>K1+2</f>
        <v>23</v>
      </c>
      <c r="M1" s="14">
        <f t="shared" ref="M1:Q1" si="2">L1+1</f>
        <v>24</v>
      </c>
      <c r="N1" s="14">
        <f t="shared" si="2"/>
        <v>25</v>
      </c>
      <c r="O1" s="14">
        <f t="shared" si="2"/>
        <v>26</v>
      </c>
      <c r="P1" s="14">
        <f t="shared" si="2"/>
        <v>27</v>
      </c>
      <c r="Q1" s="2">
        <f t="shared" si="2"/>
        <v>28</v>
      </c>
      <c r="R1" s="241">
        <f>Q1+2</f>
        <v>30</v>
      </c>
      <c r="S1" s="350" t="s">
        <v>0</v>
      </c>
      <c r="T1" s="357" t="s">
        <v>1</v>
      </c>
      <c r="U1" s="357" t="s">
        <v>2</v>
      </c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19.5" customHeight="1" x14ac:dyDescent="0.2">
      <c r="A2" s="348"/>
      <c r="B2" s="349"/>
      <c r="C2" s="4" t="s">
        <v>4</v>
      </c>
      <c r="D2" s="4" t="s">
        <v>3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4</v>
      </c>
      <c r="J2" s="4" t="s">
        <v>3</v>
      </c>
      <c r="K2" s="5" t="s">
        <v>5</v>
      </c>
      <c r="L2" s="19" t="s">
        <v>6</v>
      </c>
      <c r="M2" s="19" t="s">
        <v>7</v>
      </c>
      <c r="N2" s="19" t="s">
        <v>8</v>
      </c>
      <c r="O2" s="19" t="s">
        <v>4</v>
      </c>
      <c r="P2" s="19" t="s">
        <v>3</v>
      </c>
      <c r="Q2" s="5" t="s">
        <v>5</v>
      </c>
      <c r="R2" s="242" t="s">
        <v>6</v>
      </c>
      <c r="S2" s="351"/>
      <c r="T2" s="358"/>
      <c r="U2" s="35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24.75" customHeight="1" x14ac:dyDescent="0.2">
      <c r="A3" s="352" t="s">
        <v>9</v>
      </c>
      <c r="B3" s="353"/>
      <c r="C3" s="105"/>
      <c r="D3" s="105"/>
      <c r="E3" s="106"/>
      <c r="F3" s="107"/>
      <c r="G3" s="105"/>
      <c r="H3" s="105"/>
      <c r="I3" s="105"/>
      <c r="J3" s="105"/>
      <c r="K3" s="106"/>
      <c r="L3" s="108"/>
      <c r="M3" s="105"/>
      <c r="N3" s="108"/>
      <c r="O3" s="105"/>
      <c r="P3" s="109"/>
      <c r="Q3" s="106"/>
      <c r="R3" s="245"/>
      <c r="S3" s="12">
        <f>SUM(C3:R3)</f>
        <v>0</v>
      </c>
      <c r="T3" s="359"/>
      <c r="U3" s="359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3.5" customHeight="1" x14ac:dyDescent="0.2">
      <c r="A4" s="13">
        <v>1</v>
      </c>
      <c r="B4" s="102"/>
      <c r="C4" s="104"/>
      <c r="D4" s="104"/>
      <c r="E4" s="110"/>
      <c r="F4" s="111"/>
      <c r="G4" s="104"/>
      <c r="H4" s="104"/>
      <c r="I4" s="104"/>
      <c r="J4" s="104"/>
      <c r="K4" s="110"/>
      <c r="L4" s="112"/>
      <c r="M4" s="104"/>
      <c r="N4" s="112"/>
      <c r="O4" s="104"/>
      <c r="P4" s="113"/>
      <c r="Q4" s="110"/>
      <c r="R4" s="243"/>
      <c r="S4" s="24">
        <f>SUM(C4:R4)</f>
        <v>0</v>
      </c>
      <c r="T4" s="117"/>
      <c r="U4" s="117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ht="13.5" customHeight="1" x14ac:dyDescent="0.2">
      <c r="A5" s="23">
        <v>2</v>
      </c>
      <c r="B5" s="103"/>
      <c r="C5" s="104"/>
      <c r="D5" s="104"/>
      <c r="E5" s="110"/>
      <c r="F5" s="111"/>
      <c r="G5" s="104"/>
      <c r="H5" s="104"/>
      <c r="I5" s="114"/>
      <c r="J5" s="114"/>
      <c r="K5" s="115"/>
      <c r="L5" s="116"/>
      <c r="M5" s="114"/>
      <c r="N5" s="114"/>
      <c r="O5" s="104"/>
      <c r="P5" s="113"/>
      <c r="Q5" s="115"/>
      <c r="R5" s="244"/>
      <c r="S5" s="24">
        <f t="shared" ref="S5:S35" si="3">SUM(C5:R5)</f>
        <v>0</v>
      </c>
      <c r="T5" s="117"/>
      <c r="U5" s="117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ht="13.5" customHeight="1" x14ac:dyDescent="0.2">
      <c r="A6" s="13">
        <v>3</v>
      </c>
      <c r="B6" s="103"/>
      <c r="C6" s="104"/>
      <c r="D6" s="104"/>
      <c r="E6" s="110"/>
      <c r="F6" s="111"/>
      <c r="G6" s="104"/>
      <c r="H6" s="104"/>
      <c r="I6" s="114"/>
      <c r="J6" s="114"/>
      <c r="K6" s="115"/>
      <c r="L6" s="116"/>
      <c r="M6" s="114"/>
      <c r="N6" s="114"/>
      <c r="O6" s="104"/>
      <c r="P6" s="203"/>
      <c r="Q6" s="115"/>
      <c r="R6" s="244"/>
      <c r="S6" s="24">
        <f t="shared" si="3"/>
        <v>0</v>
      </c>
      <c r="T6" s="117"/>
      <c r="U6" s="117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13.5" customHeight="1" x14ac:dyDescent="0.2">
      <c r="A7" s="23">
        <v>4</v>
      </c>
      <c r="B7" s="103"/>
      <c r="C7" s="104"/>
      <c r="D7" s="104"/>
      <c r="E7" s="110"/>
      <c r="F7" s="111"/>
      <c r="G7" s="104"/>
      <c r="H7" s="104"/>
      <c r="I7" s="114"/>
      <c r="J7" s="114"/>
      <c r="K7" s="115"/>
      <c r="L7" s="116"/>
      <c r="M7" s="114"/>
      <c r="N7" s="114"/>
      <c r="O7" s="104"/>
      <c r="P7" s="203"/>
      <c r="Q7" s="115"/>
      <c r="R7" s="244"/>
      <c r="S7" s="24">
        <f t="shared" si="3"/>
        <v>0</v>
      </c>
      <c r="T7" s="117"/>
      <c r="U7" s="117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3.5" customHeight="1" x14ac:dyDescent="0.2">
      <c r="A8" s="13">
        <v>5</v>
      </c>
      <c r="B8" s="103"/>
      <c r="C8" s="104"/>
      <c r="D8" s="104"/>
      <c r="E8" s="110"/>
      <c r="F8" s="111"/>
      <c r="G8" s="104"/>
      <c r="H8" s="104"/>
      <c r="I8" s="114"/>
      <c r="J8" s="114"/>
      <c r="K8" s="115"/>
      <c r="L8" s="116"/>
      <c r="M8" s="114"/>
      <c r="N8" s="114"/>
      <c r="O8" s="104"/>
      <c r="P8" s="113"/>
      <c r="Q8" s="115"/>
      <c r="R8" s="244"/>
      <c r="S8" s="24">
        <f t="shared" si="3"/>
        <v>0</v>
      </c>
      <c r="T8" s="117"/>
      <c r="U8" s="117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ht="13.5" customHeight="1" x14ac:dyDescent="0.2">
      <c r="A9" s="23">
        <v>6</v>
      </c>
      <c r="B9" s="102"/>
      <c r="C9" s="104"/>
      <c r="D9" s="104"/>
      <c r="E9" s="110"/>
      <c r="F9" s="111"/>
      <c r="G9" s="104"/>
      <c r="H9" s="104"/>
      <c r="I9" s="114"/>
      <c r="J9" s="114"/>
      <c r="K9" s="115"/>
      <c r="L9" s="116"/>
      <c r="M9" s="114"/>
      <c r="N9" s="114"/>
      <c r="O9" s="104"/>
      <c r="P9" s="113"/>
      <c r="Q9" s="115"/>
      <c r="R9" s="244"/>
      <c r="S9" s="24">
        <f t="shared" si="3"/>
        <v>0</v>
      </c>
      <c r="T9" s="117"/>
      <c r="U9" s="117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13.5" customHeight="1" x14ac:dyDescent="0.2">
      <c r="A10" s="13">
        <v>7</v>
      </c>
      <c r="B10" s="103"/>
      <c r="C10" s="104"/>
      <c r="D10" s="104"/>
      <c r="E10" s="110"/>
      <c r="F10" s="111"/>
      <c r="G10" s="104"/>
      <c r="H10" s="104"/>
      <c r="I10" s="114"/>
      <c r="J10" s="114"/>
      <c r="K10" s="115"/>
      <c r="L10" s="116"/>
      <c r="M10" s="114"/>
      <c r="N10" s="114"/>
      <c r="O10" s="104"/>
      <c r="P10" s="113"/>
      <c r="Q10" s="115"/>
      <c r="R10" s="244"/>
      <c r="S10" s="24">
        <f t="shared" si="3"/>
        <v>0</v>
      </c>
      <c r="T10" s="117"/>
      <c r="U10" s="117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13.5" customHeight="1" x14ac:dyDescent="0.2">
      <c r="A11" s="23">
        <v>8</v>
      </c>
      <c r="B11" s="103"/>
      <c r="C11" s="104"/>
      <c r="D11" s="104"/>
      <c r="E11" s="110"/>
      <c r="F11" s="111"/>
      <c r="G11" s="104"/>
      <c r="H11" s="104"/>
      <c r="I11" s="114"/>
      <c r="J11" s="114"/>
      <c r="K11" s="115"/>
      <c r="L11" s="116"/>
      <c r="M11" s="114"/>
      <c r="N11" s="114"/>
      <c r="O11" s="104"/>
      <c r="P11" s="113"/>
      <c r="Q11" s="115"/>
      <c r="R11" s="244"/>
      <c r="S11" s="24">
        <f t="shared" si="3"/>
        <v>0</v>
      </c>
      <c r="T11" s="117"/>
      <c r="U11" s="117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13.5" customHeight="1" x14ac:dyDescent="0.2">
      <c r="A12" s="13">
        <v>9</v>
      </c>
      <c r="B12" s="102"/>
      <c r="C12" s="104"/>
      <c r="D12" s="104"/>
      <c r="E12" s="110"/>
      <c r="F12" s="111"/>
      <c r="G12" s="104"/>
      <c r="H12" s="104"/>
      <c r="I12" s="114"/>
      <c r="J12" s="114"/>
      <c r="K12" s="115"/>
      <c r="L12" s="116"/>
      <c r="M12" s="114"/>
      <c r="N12" s="114"/>
      <c r="O12" s="104"/>
      <c r="P12" s="113"/>
      <c r="Q12" s="115"/>
      <c r="R12" s="244"/>
      <c r="S12" s="24">
        <f t="shared" si="3"/>
        <v>0</v>
      </c>
      <c r="T12" s="117"/>
      <c r="U12" s="117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ht="13.5" customHeight="1" x14ac:dyDescent="0.2">
      <c r="A13" s="23">
        <v>10</v>
      </c>
      <c r="B13" s="103"/>
      <c r="C13" s="104"/>
      <c r="D13" s="104"/>
      <c r="E13" s="110"/>
      <c r="F13" s="111"/>
      <c r="G13" s="104"/>
      <c r="H13" s="104"/>
      <c r="I13" s="114"/>
      <c r="J13" s="114"/>
      <c r="K13" s="115"/>
      <c r="L13" s="116"/>
      <c r="M13" s="114"/>
      <c r="N13" s="114"/>
      <c r="O13" s="104"/>
      <c r="P13" s="113"/>
      <c r="Q13" s="115"/>
      <c r="R13" s="244"/>
      <c r="S13" s="24">
        <f t="shared" si="3"/>
        <v>0</v>
      </c>
      <c r="T13" s="117"/>
      <c r="U13" s="117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ht="13.5" customHeight="1" x14ac:dyDescent="0.2">
      <c r="A14" s="13">
        <v>11</v>
      </c>
      <c r="B14" s="103"/>
      <c r="C14" s="104"/>
      <c r="D14" s="104"/>
      <c r="E14" s="110"/>
      <c r="F14" s="111"/>
      <c r="G14" s="104"/>
      <c r="H14" s="104"/>
      <c r="I14" s="114"/>
      <c r="J14" s="114"/>
      <c r="K14" s="115"/>
      <c r="L14" s="116"/>
      <c r="M14" s="114"/>
      <c r="N14" s="114"/>
      <c r="O14" s="104"/>
      <c r="P14" s="113"/>
      <c r="Q14" s="115"/>
      <c r="R14" s="244"/>
      <c r="S14" s="24">
        <f t="shared" si="3"/>
        <v>0</v>
      </c>
      <c r="T14" s="117"/>
      <c r="U14" s="117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3.5" customHeight="1" x14ac:dyDescent="0.2">
      <c r="A15" s="23">
        <v>12</v>
      </c>
      <c r="B15" s="102"/>
      <c r="C15" s="104"/>
      <c r="D15" s="104"/>
      <c r="E15" s="110"/>
      <c r="F15" s="111"/>
      <c r="G15" s="104"/>
      <c r="H15" s="104"/>
      <c r="I15" s="114"/>
      <c r="J15" s="114"/>
      <c r="K15" s="115"/>
      <c r="L15" s="116"/>
      <c r="M15" s="114"/>
      <c r="N15" s="114"/>
      <c r="O15" s="104"/>
      <c r="P15" s="113"/>
      <c r="Q15" s="115"/>
      <c r="R15" s="244"/>
      <c r="S15" s="24">
        <f t="shared" si="3"/>
        <v>0</v>
      </c>
      <c r="T15" s="117"/>
      <c r="U15" s="117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ht="13.5" customHeight="1" x14ac:dyDescent="0.2">
      <c r="A16" s="13">
        <v>13</v>
      </c>
      <c r="B16" s="103"/>
      <c r="C16" s="104"/>
      <c r="D16" s="104"/>
      <c r="E16" s="110"/>
      <c r="F16" s="111"/>
      <c r="G16" s="104"/>
      <c r="H16" s="104"/>
      <c r="I16" s="104"/>
      <c r="J16" s="104"/>
      <c r="K16" s="110"/>
      <c r="L16" s="112"/>
      <c r="M16" s="114"/>
      <c r="N16" s="114"/>
      <c r="O16" s="104"/>
      <c r="P16" s="113"/>
      <c r="Q16" s="110"/>
      <c r="R16" s="243"/>
      <c r="S16" s="24">
        <f t="shared" si="3"/>
        <v>0</v>
      </c>
      <c r="T16" s="117"/>
      <c r="U16" s="117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ht="13.5" customHeight="1" x14ac:dyDescent="0.2">
      <c r="A17" s="23">
        <v>14</v>
      </c>
      <c r="B17" s="103"/>
      <c r="C17" s="104"/>
      <c r="D17" s="104"/>
      <c r="E17" s="110"/>
      <c r="F17" s="111"/>
      <c r="G17" s="104"/>
      <c r="H17" s="104"/>
      <c r="I17" s="104"/>
      <c r="J17" s="104"/>
      <c r="K17" s="110"/>
      <c r="L17" s="112"/>
      <c r="M17" s="114"/>
      <c r="N17" s="114"/>
      <c r="O17" s="104"/>
      <c r="P17" s="113"/>
      <c r="Q17" s="110"/>
      <c r="R17" s="243"/>
      <c r="S17" s="24">
        <f t="shared" si="3"/>
        <v>0</v>
      </c>
      <c r="T17" s="117"/>
      <c r="U17" s="117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13.5" customHeight="1" x14ac:dyDescent="0.2">
      <c r="A18" s="13">
        <v>15</v>
      </c>
      <c r="B18" s="102"/>
      <c r="C18" s="104"/>
      <c r="D18" s="104"/>
      <c r="E18" s="110"/>
      <c r="F18" s="111"/>
      <c r="G18" s="104"/>
      <c r="H18" s="104"/>
      <c r="I18" s="114"/>
      <c r="J18" s="114"/>
      <c r="K18" s="115"/>
      <c r="L18" s="116"/>
      <c r="M18" s="114"/>
      <c r="N18" s="114"/>
      <c r="O18" s="104"/>
      <c r="P18" s="113"/>
      <c r="Q18" s="115"/>
      <c r="R18" s="244"/>
      <c r="S18" s="24">
        <f t="shared" si="3"/>
        <v>0</v>
      </c>
      <c r="T18" s="117"/>
      <c r="U18" s="117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13.5" customHeight="1" x14ac:dyDescent="0.2">
      <c r="A19" s="23">
        <v>16</v>
      </c>
      <c r="B19" s="103"/>
      <c r="C19" s="104"/>
      <c r="D19" s="104"/>
      <c r="E19" s="110"/>
      <c r="F19" s="111"/>
      <c r="G19" s="104"/>
      <c r="H19" s="104"/>
      <c r="I19" s="114"/>
      <c r="J19" s="114"/>
      <c r="K19" s="115"/>
      <c r="L19" s="116"/>
      <c r="M19" s="114"/>
      <c r="N19" s="114"/>
      <c r="O19" s="104"/>
      <c r="P19" s="113"/>
      <c r="Q19" s="115"/>
      <c r="R19" s="244"/>
      <c r="S19" s="24">
        <f t="shared" si="3"/>
        <v>0</v>
      </c>
      <c r="T19" s="117"/>
      <c r="U19" s="117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ht="13.5" customHeight="1" x14ac:dyDescent="0.2">
      <c r="A20" s="13">
        <v>17</v>
      </c>
      <c r="B20" s="103"/>
      <c r="C20" s="104"/>
      <c r="D20" s="104"/>
      <c r="E20" s="110"/>
      <c r="F20" s="111"/>
      <c r="G20" s="104"/>
      <c r="H20" s="104"/>
      <c r="I20" s="114"/>
      <c r="J20" s="114"/>
      <c r="K20" s="115"/>
      <c r="L20" s="116"/>
      <c r="M20" s="114"/>
      <c r="N20" s="114"/>
      <c r="O20" s="104"/>
      <c r="P20" s="113"/>
      <c r="Q20" s="115"/>
      <c r="R20" s="244"/>
      <c r="S20" s="24">
        <f t="shared" si="3"/>
        <v>0</v>
      </c>
      <c r="T20" s="117"/>
      <c r="U20" s="117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13.5" customHeight="1" x14ac:dyDescent="0.2">
      <c r="A21" s="23">
        <v>18</v>
      </c>
      <c r="B21" s="102"/>
      <c r="C21" s="104"/>
      <c r="D21" s="104"/>
      <c r="E21" s="110"/>
      <c r="F21" s="111"/>
      <c r="G21" s="104"/>
      <c r="H21" s="104"/>
      <c r="I21" s="114"/>
      <c r="J21" s="114"/>
      <c r="K21" s="115"/>
      <c r="L21" s="116"/>
      <c r="M21" s="114"/>
      <c r="N21" s="114"/>
      <c r="O21" s="104"/>
      <c r="P21" s="113"/>
      <c r="Q21" s="115"/>
      <c r="R21" s="244"/>
      <c r="S21" s="24">
        <f t="shared" si="3"/>
        <v>0</v>
      </c>
      <c r="T21" s="117"/>
      <c r="U21" s="117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ht="13.5" customHeight="1" x14ac:dyDescent="0.2">
      <c r="A22" s="13">
        <v>19</v>
      </c>
      <c r="B22" s="103"/>
      <c r="C22" s="104"/>
      <c r="D22" s="104"/>
      <c r="E22" s="110"/>
      <c r="F22" s="111"/>
      <c r="G22" s="104"/>
      <c r="H22" s="104"/>
      <c r="I22" s="104"/>
      <c r="J22" s="104"/>
      <c r="K22" s="110"/>
      <c r="L22" s="112"/>
      <c r="M22" s="114"/>
      <c r="N22" s="114"/>
      <c r="O22" s="104"/>
      <c r="P22" s="113"/>
      <c r="Q22" s="110"/>
      <c r="R22" s="243"/>
      <c r="S22" s="24">
        <f t="shared" si="3"/>
        <v>0</v>
      </c>
      <c r="T22" s="117"/>
      <c r="U22" s="117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3.5" customHeight="1" x14ac:dyDescent="0.2">
      <c r="A23" s="23">
        <v>20</v>
      </c>
      <c r="B23" s="103"/>
      <c r="C23" s="104"/>
      <c r="D23" s="104"/>
      <c r="E23" s="110"/>
      <c r="F23" s="111"/>
      <c r="G23" s="104"/>
      <c r="H23" s="104"/>
      <c r="I23" s="114"/>
      <c r="J23" s="114"/>
      <c r="K23" s="115"/>
      <c r="L23" s="116"/>
      <c r="M23" s="114"/>
      <c r="N23" s="114"/>
      <c r="O23" s="104"/>
      <c r="P23" s="113"/>
      <c r="Q23" s="115"/>
      <c r="R23" s="244"/>
      <c r="S23" s="24">
        <f t="shared" si="3"/>
        <v>0</v>
      </c>
      <c r="T23" s="117"/>
      <c r="U23" s="117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3.5" customHeight="1" x14ac:dyDescent="0.2">
      <c r="A24" s="13">
        <v>21</v>
      </c>
      <c r="B24" s="102"/>
      <c r="C24" s="104"/>
      <c r="D24" s="104"/>
      <c r="E24" s="110"/>
      <c r="F24" s="111"/>
      <c r="G24" s="104"/>
      <c r="H24" s="104"/>
      <c r="I24" s="114"/>
      <c r="J24" s="114"/>
      <c r="K24" s="115"/>
      <c r="L24" s="116"/>
      <c r="M24" s="114"/>
      <c r="N24" s="114"/>
      <c r="O24" s="104"/>
      <c r="P24" s="113"/>
      <c r="Q24" s="115"/>
      <c r="R24" s="244"/>
      <c r="S24" s="24">
        <f t="shared" si="3"/>
        <v>0</v>
      </c>
      <c r="T24" s="117"/>
      <c r="U24" s="117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3.5" customHeight="1" x14ac:dyDescent="0.2">
      <c r="A25" s="23">
        <v>22</v>
      </c>
      <c r="B25" s="103"/>
      <c r="C25" s="104"/>
      <c r="D25" s="104"/>
      <c r="E25" s="110"/>
      <c r="F25" s="111"/>
      <c r="G25" s="104"/>
      <c r="H25" s="104"/>
      <c r="I25" s="114"/>
      <c r="J25" s="114"/>
      <c r="K25" s="115"/>
      <c r="L25" s="116"/>
      <c r="M25" s="114"/>
      <c r="N25" s="114"/>
      <c r="O25" s="104"/>
      <c r="P25" s="113"/>
      <c r="Q25" s="115"/>
      <c r="R25" s="244"/>
      <c r="S25" s="24">
        <f t="shared" si="3"/>
        <v>0</v>
      </c>
      <c r="T25" s="117"/>
      <c r="U25" s="117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3.5" customHeight="1" x14ac:dyDescent="0.2">
      <c r="A26" s="13">
        <v>23</v>
      </c>
      <c r="B26" s="103"/>
      <c r="C26" s="104"/>
      <c r="D26" s="104"/>
      <c r="E26" s="110"/>
      <c r="F26" s="111"/>
      <c r="G26" s="104"/>
      <c r="H26" s="104"/>
      <c r="I26" s="104"/>
      <c r="J26" s="104"/>
      <c r="K26" s="110"/>
      <c r="L26" s="112"/>
      <c r="M26" s="114"/>
      <c r="N26" s="114"/>
      <c r="O26" s="104"/>
      <c r="P26" s="113"/>
      <c r="Q26" s="110"/>
      <c r="R26" s="243"/>
      <c r="S26" s="24">
        <f t="shared" si="3"/>
        <v>0</v>
      </c>
      <c r="T26" s="117"/>
      <c r="U26" s="117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3.5" customHeight="1" x14ac:dyDescent="0.2">
      <c r="A27" s="23">
        <v>24</v>
      </c>
      <c r="B27" s="102"/>
      <c r="C27" s="104"/>
      <c r="D27" s="104"/>
      <c r="E27" s="110"/>
      <c r="F27" s="111"/>
      <c r="G27" s="104"/>
      <c r="H27" s="104"/>
      <c r="I27" s="114"/>
      <c r="J27" s="114"/>
      <c r="K27" s="115"/>
      <c r="L27" s="116"/>
      <c r="M27" s="114"/>
      <c r="N27" s="114"/>
      <c r="O27" s="104"/>
      <c r="P27" s="113"/>
      <c r="Q27" s="115"/>
      <c r="R27" s="244"/>
      <c r="S27" s="24">
        <f t="shared" si="3"/>
        <v>0</v>
      </c>
      <c r="T27" s="117"/>
      <c r="U27" s="117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13.5" customHeight="1" x14ac:dyDescent="0.2">
      <c r="A28" s="13">
        <v>25</v>
      </c>
      <c r="B28" s="103"/>
      <c r="C28" s="104"/>
      <c r="D28" s="104"/>
      <c r="E28" s="110"/>
      <c r="F28" s="111"/>
      <c r="G28" s="104"/>
      <c r="H28" s="104"/>
      <c r="I28" s="114"/>
      <c r="J28" s="114"/>
      <c r="K28" s="115"/>
      <c r="L28" s="116"/>
      <c r="M28" s="114"/>
      <c r="N28" s="114"/>
      <c r="O28" s="104"/>
      <c r="P28" s="113"/>
      <c r="Q28" s="115"/>
      <c r="R28" s="244"/>
      <c r="S28" s="24">
        <f t="shared" si="3"/>
        <v>0</v>
      </c>
      <c r="T28" s="117"/>
      <c r="U28" s="117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3.5" customHeight="1" x14ac:dyDescent="0.2">
      <c r="A29" s="23">
        <v>26</v>
      </c>
      <c r="B29" s="103"/>
      <c r="C29" s="104"/>
      <c r="D29" s="104"/>
      <c r="E29" s="110"/>
      <c r="F29" s="111"/>
      <c r="G29" s="104"/>
      <c r="H29" s="104"/>
      <c r="I29" s="114"/>
      <c r="J29" s="114"/>
      <c r="K29" s="115"/>
      <c r="L29" s="116"/>
      <c r="M29" s="114"/>
      <c r="N29" s="114"/>
      <c r="O29" s="104"/>
      <c r="P29" s="113"/>
      <c r="Q29" s="115"/>
      <c r="R29" s="244"/>
      <c r="S29" s="24">
        <f t="shared" si="3"/>
        <v>0</v>
      </c>
      <c r="T29" s="117"/>
      <c r="U29" s="117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13.5" customHeight="1" x14ac:dyDescent="0.2">
      <c r="A30" s="13">
        <v>27</v>
      </c>
      <c r="B30" s="102"/>
      <c r="C30" s="104"/>
      <c r="D30" s="104"/>
      <c r="E30" s="110"/>
      <c r="F30" s="111"/>
      <c r="G30" s="104"/>
      <c r="H30" s="104"/>
      <c r="I30" s="114"/>
      <c r="J30" s="114"/>
      <c r="K30" s="115"/>
      <c r="L30" s="116"/>
      <c r="M30" s="114"/>
      <c r="N30" s="114"/>
      <c r="O30" s="104"/>
      <c r="P30" s="113"/>
      <c r="Q30" s="115"/>
      <c r="R30" s="244"/>
      <c r="S30" s="24">
        <f t="shared" si="3"/>
        <v>0</v>
      </c>
      <c r="T30" s="117"/>
      <c r="U30" s="117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3.5" customHeight="1" x14ac:dyDescent="0.2">
      <c r="A31" s="23">
        <v>28</v>
      </c>
      <c r="B31" s="103"/>
      <c r="C31" s="104"/>
      <c r="D31" s="104"/>
      <c r="E31" s="110"/>
      <c r="F31" s="111"/>
      <c r="G31" s="104"/>
      <c r="H31" s="104"/>
      <c r="I31" s="104"/>
      <c r="J31" s="104"/>
      <c r="K31" s="110"/>
      <c r="L31" s="112"/>
      <c r="M31" s="114"/>
      <c r="N31" s="114"/>
      <c r="O31" s="104"/>
      <c r="P31" s="113"/>
      <c r="Q31" s="110"/>
      <c r="R31" s="243"/>
      <c r="S31" s="24">
        <f t="shared" si="3"/>
        <v>0</v>
      </c>
      <c r="T31" s="117"/>
      <c r="U31" s="117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13.5" customHeight="1" x14ac:dyDescent="0.2">
      <c r="A32" s="13">
        <v>29</v>
      </c>
      <c r="B32" s="103"/>
      <c r="C32" s="104"/>
      <c r="D32" s="104"/>
      <c r="E32" s="110"/>
      <c r="F32" s="111"/>
      <c r="G32" s="104"/>
      <c r="H32" s="104"/>
      <c r="I32" s="114"/>
      <c r="J32" s="114"/>
      <c r="K32" s="115"/>
      <c r="L32" s="116"/>
      <c r="M32" s="114"/>
      <c r="N32" s="114"/>
      <c r="O32" s="104"/>
      <c r="P32" s="113"/>
      <c r="Q32" s="115"/>
      <c r="R32" s="244"/>
      <c r="S32" s="24">
        <f t="shared" si="3"/>
        <v>0</v>
      </c>
      <c r="T32" s="117"/>
      <c r="U32" s="117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ht="13.5" customHeight="1" x14ac:dyDescent="0.2">
      <c r="A33" s="23">
        <v>30</v>
      </c>
      <c r="B33" s="102"/>
      <c r="C33" s="104"/>
      <c r="D33" s="104"/>
      <c r="E33" s="110"/>
      <c r="F33" s="111"/>
      <c r="G33" s="104"/>
      <c r="H33" s="104"/>
      <c r="I33" s="114"/>
      <c r="J33" s="114"/>
      <c r="K33" s="115"/>
      <c r="L33" s="116"/>
      <c r="M33" s="114"/>
      <c r="N33" s="114"/>
      <c r="O33" s="104"/>
      <c r="P33" s="113"/>
      <c r="Q33" s="115"/>
      <c r="R33" s="244"/>
      <c r="S33" s="24">
        <f t="shared" si="3"/>
        <v>0</v>
      </c>
      <c r="T33" s="117"/>
      <c r="U33" s="117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13.5" customHeight="1" x14ac:dyDescent="0.2">
      <c r="A34" s="13">
        <v>31</v>
      </c>
      <c r="B34" s="103"/>
      <c r="C34" s="104"/>
      <c r="D34" s="104"/>
      <c r="E34" s="110"/>
      <c r="F34" s="111"/>
      <c r="G34" s="104"/>
      <c r="H34" s="104"/>
      <c r="I34" s="114"/>
      <c r="J34" s="114"/>
      <c r="K34" s="115"/>
      <c r="L34" s="116"/>
      <c r="M34" s="114"/>
      <c r="N34" s="114"/>
      <c r="O34" s="104"/>
      <c r="P34" s="113"/>
      <c r="Q34" s="115"/>
      <c r="R34" s="244"/>
      <c r="S34" s="24">
        <f t="shared" si="3"/>
        <v>0</v>
      </c>
      <c r="T34" s="117"/>
      <c r="U34" s="117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13.5" customHeight="1" x14ac:dyDescent="0.2">
      <c r="A35" s="23">
        <v>32</v>
      </c>
      <c r="B35" s="103"/>
      <c r="C35" s="104"/>
      <c r="D35" s="104"/>
      <c r="E35" s="110"/>
      <c r="F35" s="111"/>
      <c r="G35" s="104"/>
      <c r="H35" s="104"/>
      <c r="I35" s="114"/>
      <c r="J35" s="114"/>
      <c r="K35" s="115"/>
      <c r="L35" s="116"/>
      <c r="M35" s="114"/>
      <c r="N35" s="114"/>
      <c r="O35" s="104"/>
      <c r="P35" s="113"/>
      <c r="Q35" s="115"/>
      <c r="R35" s="244"/>
      <c r="S35" s="24">
        <f t="shared" si="3"/>
        <v>0</v>
      </c>
      <c r="T35" s="117"/>
      <c r="U35" s="117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13.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8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ht="13.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8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3.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8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ht="13.5" customHeight="1" x14ac:dyDescent="0.2">
      <c r="A39" s="26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8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ht="13.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8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3.5" customHeight="1" x14ac:dyDescent="0.2">
      <c r="A41" s="26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8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ht="12" customHeight="1" x14ac:dyDescent="0.2">
      <c r="A42" s="29"/>
      <c r="B42" s="30" t="s">
        <v>10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69"/>
      <c r="S42" s="29"/>
      <c r="T42" s="29"/>
      <c r="U42" s="29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ht="12" customHeight="1" x14ac:dyDescent="0.2">
      <c r="A43" s="31"/>
      <c r="B43" s="327" t="s">
        <v>49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69"/>
      <c r="S43" s="29"/>
      <c r="T43" s="29"/>
      <c r="U43" s="29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ht="12" customHeight="1" x14ac:dyDescent="0.2">
      <c r="A44" s="29"/>
      <c r="B44" s="32" t="s">
        <v>11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69"/>
      <c r="S44" s="29"/>
      <c r="T44" s="29"/>
      <c r="U44" s="29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ht="12" customHeight="1" x14ac:dyDescent="0.2">
      <c r="A45" s="29"/>
      <c r="B45" s="327" t="s">
        <v>50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69"/>
      <c r="S45" s="29"/>
      <c r="T45" s="29"/>
      <c r="U45" s="29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ht="12" customHeight="1" x14ac:dyDescent="0.2">
      <c r="A46" s="29"/>
      <c r="B46" s="32" t="s">
        <v>13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69"/>
      <c r="S46" s="29"/>
      <c r="T46" s="29"/>
      <c r="U46" s="29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ht="20.25" customHeight="1" x14ac:dyDescent="0.2">
      <c r="A47" s="33"/>
      <c r="B47" s="354" t="s">
        <v>14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6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6"/>
    </row>
    <row r="48" spans="1:31" ht="11.25" customHeight="1" x14ac:dyDescent="0.2">
      <c r="A48" s="29"/>
      <c r="B48" s="3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169"/>
      <c r="S48" s="29"/>
      <c r="T48" s="29"/>
      <c r="U48" s="29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ht="11.25" customHeight="1" x14ac:dyDescent="0.2">
      <c r="A49" s="29"/>
      <c r="B49" s="32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169"/>
      <c r="S49" s="29"/>
      <c r="T49" s="29"/>
      <c r="U49" s="29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1:31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31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1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</row>
    <row r="80" spans="1:31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1:31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31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31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  <row r="149" spans="1:31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31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31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  <row r="161" spans="1:31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</row>
    <row r="162" spans="1:31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  <row r="164" spans="1:31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31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  <row r="166" spans="1:31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31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  <row r="168" spans="1:31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  <row r="169" spans="1:31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  <row r="170" spans="1:31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  <row r="171" spans="1:31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</row>
    <row r="172" spans="1:31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  <row r="173" spans="1:31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  <row r="174" spans="1:31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  <row r="177" spans="1:31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31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  <row r="179" spans="1:31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 spans="1:31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  <row r="181" spans="1:31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  <row r="182" spans="1:31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  <row r="183" spans="1:31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1:31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 spans="1:31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187" spans="1:31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 spans="1:31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 spans="1:31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 spans="1:31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  <row r="191" spans="1:31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 spans="1:31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 spans="1:31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  <row r="194" spans="1:31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 spans="1:31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</row>
    <row r="197" spans="1:31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  <row r="199" spans="1:31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 spans="1:31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 spans="1:31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  <row r="203" spans="1:31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</row>
    <row r="205" spans="1:31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 spans="1:31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 spans="1:31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 spans="1:31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 spans="1:31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  <row r="210" spans="1:31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 spans="1:31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 spans="1:31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 spans="1:31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4" spans="1:31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  <row r="215" spans="1:31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</row>
    <row r="217" spans="1:31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  <row r="218" spans="1:31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 spans="1:31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 spans="1:31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 spans="1:31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4" spans="1:31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 spans="1:31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  <row r="227" spans="1:31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1:31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 spans="1:31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 spans="1:31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 spans="1:31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 spans="1:31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</row>
    <row r="241" spans="1:31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  <row r="242" spans="1:31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 spans="1:31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  <row r="244" spans="1:31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 spans="1:31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1:31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1:31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</row>
    <row r="248" spans="1:31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  <row r="250" spans="1:31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 spans="1:31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  <row r="252" spans="1:31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</row>
    <row r="254" spans="1:31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5" spans="1:31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 spans="1:31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  <row r="257" spans="1:31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 spans="1:31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  <row r="259" spans="1:31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 spans="1:31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  <row r="261" spans="1:31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 spans="1:31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 spans="1:31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 spans="1:31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</row>
    <row r="265" spans="1:31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</row>
    <row r="266" spans="1:31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</row>
    <row r="268" spans="1:31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 spans="1:31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</row>
    <row r="271" spans="1:31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 spans="1:31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</row>
    <row r="273" spans="1:31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 spans="1:31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</row>
    <row r="275" spans="1:31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 spans="1:31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 spans="1:31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  <row r="280" spans="1:31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 spans="1:31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</row>
    <row r="282" spans="1:31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 spans="1:31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</row>
    <row r="284" spans="1:31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 spans="1:31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 spans="1:31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 spans="1:31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</row>
    <row r="288" spans="1:31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</row>
    <row r="289" spans="1:31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 spans="1:31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</row>
    <row r="291" spans="1:31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 spans="1:31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</row>
    <row r="293" spans="1:31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</row>
    <row r="295" spans="1:31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 spans="1:31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 spans="1:31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 spans="1:31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</row>
    <row r="299" spans="1:31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 spans="1:31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</row>
    <row r="301" spans="1:31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 spans="1:31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</row>
    <row r="303" spans="1:31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 spans="1:31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</row>
    <row r="305" spans="1:31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  <row r="307" spans="1:31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 spans="1:31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 spans="1:31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 spans="1:31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</row>
    <row r="311" spans="1:31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 spans="1:31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</row>
    <row r="313" spans="1:31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 spans="1:31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  <row r="315" spans="1:31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 spans="1:31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</row>
    <row r="317" spans="1:31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 spans="1:31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</row>
    <row r="319" spans="1:31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 spans="1:31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</row>
    <row r="321" spans="1:31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 spans="1:31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</row>
    <row r="323" spans="1:31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</row>
    <row r="325" spans="1:31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 spans="1:31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 spans="1:31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 spans="1:31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</row>
    <row r="329" spans="1:31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 spans="1:31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</row>
    <row r="331" spans="1:31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 spans="1:31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</row>
    <row r="333" spans="1:31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 spans="1:31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</row>
    <row r="335" spans="1:31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</row>
    <row r="337" spans="1:31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 spans="1:31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 spans="1:31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 spans="1:31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</row>
    <row r="341" spans="1:31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 spans="1:31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  <row r="343" spans="1:31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 spans="1:31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</row>
    <row r="345" spans="1:31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 spans="1:31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</row>
    <row r="347" spans="1:31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 spans="1:31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</row>
    <row r="349" spans="1:31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 spans="1:31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</row>
    <row r="351" spans="1:31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 spans="1:31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</row>
    <row r="353" spans="1:31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</row>
    <row r="355" spans="1:31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 spans="1:31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 spans="1:31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 spans="1:31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  <row r="359" spans="1:31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 spans="1:31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</row>
    <row r="361" spans="1:31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 spans="1:31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</row>
    <row r="363" spans="1:31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 spans="1:31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</row>
    <row r="365" spans="1:31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</row>
    <row r="367" spans="1:31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 spans="1:31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 spans="1:31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 spans="1:31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</row>
    <row r="371" spans="1:31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 spans="1:31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</row>
    <row r="373" spans="1:31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 spans="1:31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</row>
    <row r="375" spans="1:31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 spans="1:31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</row>
    <row r="377" spans="1:31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 spans="1:31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</row>
    <row r="379" spans="1:31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 spans="1:31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</row>
    <row r="381" spans="1:31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 spans="1:31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</row>
    <row r="383" spans="1:31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</row>
    <row r="385" spans="1:31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 spans="1:31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 spans="1:31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 spans="1:31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</row>
    <row r="389" spans="1:31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 spans="1:31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</row>
    <row r="391" spans="1:31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 spans="1:31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</row>
    <row r="393" spans="1:31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 spans="1:31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</row>
    <row r="395" spans="1:31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</row>
    <row r="397" spans="1:31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 spans="1:31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 spans="1:31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 spans="1:31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</row>
    <row r="401" spans="1:31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 spans="1:31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</row>
    <row r="403" spans="1:31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 spans="1:31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 spans="1:31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</row>
    <row r="407" spans="1:31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 spans="1:31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</row>
    <row r="409" spans="1:31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 spans="1:31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</row>
    <row r="411" spans="1:31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 spans="1:31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</row>
    <row r="413" spans="1:31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</row>
    <row r="415" spans="1:31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 spans="1:31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 spans="1:31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 spans="1:31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</row>
    <row r="419" spans="1:31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 spans="1:31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</row>
    <row r="421" spans="1:31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 spans="1:31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</row>
    <row r="423" spans="1:31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 spans="1:31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</row>
    <row r="425" spans="1:31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</row>
    <row r="427" spans="1:31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 spans="1:31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 spans="1:31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 spans="1:31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</row>
    <row r="431" spans="1:31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 spans="1:31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</row>
    <row r="433" spans="1:31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 spans="1:31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</row>
    <row r="435" spans="1:31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 spans="1:31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</row>
    <row r="437" spans="1:31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 spans="1:31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</row>
    <row r="439" spans="1:31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 spans="1:31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</row>
    <row r="441" spans="1:31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 spans="1:31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</row>
    <row r="443" spans="1:31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</row>
    <row r="445" spans="1:31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 spans="1:31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 spans="1:31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 spans="1:31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</row>
    <row r="449" spans="1:31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 spans="1:31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</row>
    <row r="451" spans="1:31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 spans="1:31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</row>
    <row r="453" spans="1:31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 spans="1:31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</row>
    <row r="455" spans="1:31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</row>
    <row r="457" spans="1:31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 spans="1:31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 spans="1:31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 spans="1:31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</row>
    <row r="461" spans="1:31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 spans="1:31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</row>
    <row r="463" spans="1:31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 spans="1:31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</row>
    <row r="465" spans="1:31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 spans="1:31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</row>
    <row r="467" spans="1:31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 spans="1:31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</row>
    <row r="469" spans="1:31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 spans="1:31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</row>
    <row r="471" spans="1:31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 spans="1:31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</row>
    <row r="473" spans="1:31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</row>
    <row r="475" spans="1:31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 spans="1:31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 spans="1:31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 spans="1:31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</row>
    <row r="479" spans="1:31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 spans="1:31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</row>
    <row r="481" spans="1:31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 spans="1:31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</row>
    <row r="483" spans="1:31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 spans="1:31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 spans="1:31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</row>
    <row r="487" spans="1:31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 spans="1:31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 spans="1:31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 spans="1:31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</row>
    <row r="491" spans="1:31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 spans="1:31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</row>
    <row r="493" spans="1:31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 spans="1:31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</row>
    <row r="495" spans="1:31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 spans="1:31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</row>
    <row r="497" spans="1:31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 spans="1:31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</row>
    <row r="499" spans="1:31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 spans="1:31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</row>
    <row r="501" spans="1:31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 spans="1:31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</row>
    <row r="503" spans="1:31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  <row r="505" spans="1:31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 spans="1:31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 spans="1:31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 spans="1:31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</row>
    <row r="509" spans="1:31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 spans="1:31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</row>
    <row r="511" spans="1:31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 spans="1:31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</row>
    <row r="513" spans="1:31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 spans="1:31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</row>
    <row r="515" spans="1:31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</row>
    <row r="517" spans="1:31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 spans="1:31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 spans="1:31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 spans="1:31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</row>
    <row r="521" spans="1:31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 spans="1:31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</row>
    <row r="523" spans="1:31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 spans="1:31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</row>
    <row r="525" spans="1:31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 spans="1:31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</row>
    <row r="527" spans="1:31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 spans="1:31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</row>
    <row r="529" spans="1:31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 spans="1:31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</row>
    <row r="531" spans="1:31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 spans="1:31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</row>
    <row r="533" spans="1:31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</row>
    <row r="535" spans="1:31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 spans="1:31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 spans="1:31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 spans="1:31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</row>
    <row r="539" spans="1:31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 spans="1:31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</row>
    <row r="541" spans="1:31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 spans="1:31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</row>
    <row r="543" spans="1:31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 spans="1:31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</row>
    <row r="545" spans="1:31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</row>
    <row r="547" spans="1:31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 spans="1:31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 spans="1:31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 spans="1:31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</row>
    <row r="551" spans="1:31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 spans="1:31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</row>
    <row r="553" spans="1:31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 spans="1:31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</row>
    <row r="555" spans="1:31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 spans="1:31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</row>
    <row r="557" spans="1:31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 spans="1:31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</row>
    <row r="559" spans="1:31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 spans="1:31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</row>
    <row r="561" spans="1:31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 spans="1:31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</row>
    <row r="563" spans="1:31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</row>
    <row r="565" spans="1:31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 spans="1:31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 spans="1:31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 spans="1:31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</row>
    <row r="569" spans="1:31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 spans="1:31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</row>
    <row r="571" spans="1:31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 spans="1:31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</row>
    <row r="573" spans="1:31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 spans="1:31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</row>
    <row r="575" spans="1:31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</row>
    <row r="577" spans="1:31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 spans="1:31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 spans="1:31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 spans="1:31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</row>
    <row r="581" spans="1:31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 spans="1:31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</row>
    <row r="583" spans="1:31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 spans="1:31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</row>
    <row r="585" spans="1:31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 spans="1:31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</row>
    <row r="587" spans="1:31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 spans="1:31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</row>
    <row r="589" spans="1:31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 spans="1:31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</row>
    <row r="591" spans="1:31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 spans="1:31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</row>
    <row r="593" spans="1:31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</row>
    <row r="595" spans="1:31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 spans="1:31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 spans="1:31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 spans="1:31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</row>
    <row r="599" spans="1:31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 spans="1:31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</row>
    <row r="601" spans="1:31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 spans="1:31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</row>
    <row r="603" spans="1:31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 spans="1:31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</row>
    <row r="605" spans="1:31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</row>
    <row r="607" spans="1:31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 spans="1:31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 spans="1:31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 spans="1:31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</row>
    <row r="611" spans="1:31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 spans="1:31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</row>
    <row r="613" spans="1:31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 spans="1:31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</row>
    <row r="615" spans="1:31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 spans="1:31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</row>
    <row r="617" spans="1:31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 spans="1:31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</row>
    <row r="619" spans="1:31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 spans="1:31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</row>
    <row r="621" spans="1:31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 spans="1:31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</row>
    <row r="623" spans="1:31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</row>
    <row r="625" spans="1:31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 spans="1:31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 spans="1:31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 spans="1:31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</row>
    <row r="629" spans="1:31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 spans="1:31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</row>
    <row r="631" spans="1:31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 spans="1:31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</row>
    <row r="633" spans="1:31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 spans="1:31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</row>
    <row r="635" spans="1:31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</row>
    <row r="637" spans="1:31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 spans="1:31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 spans="1:31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 spans="1:31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</row>
    <row r="641" spans="1:31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</row>
    <row r="643" spans="1:31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 spans="1:31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 spans="1:31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 spans="1:31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</row>
    <row r="647" spans="1:31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</row>
    <row r="649" spans="1:31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 spans="1:31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 spans="1:31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 spans="1:31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</row>
    <row r="653" spans="1:31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</row>
    <row r="655" spans="1:31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 spans="1:31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 spans="1:31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 spans="1:31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</row>
    <row r="659" spans="1:31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 spans="1:31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</row>
    <row r="661" spans="1:31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 spans="1:31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</row>
    <row r="663" spans="1:31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 spans="1:31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</row>
    <row r="665" spans="1:31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</row>
    <row r="667" spans="1:31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 spans="1:31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 spans="1:31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 spans="1:31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</row>
    <row r="671" spans="1:31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 spans="1:31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</row>
    <row r="673" spans="1:31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 spans="1:31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</row>
    <row r="675" spans="1:31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 spans="1:31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</row>
    <row r="677" spans="1:31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 spans="1:31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</row>
    <row r="679" spans="1:31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 spans="1:31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  <row r="681" spans="1:31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 spans="1:31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</row>
    <row r="683" spans="1:31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</row>
    <row r="685" spans="1:31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 spans="1:31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 spans="1:31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 spans="1:31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</row>
    <row r="689" spans="1:31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 spans="1:31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</row>
    <row r="691" spans="1:31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 spans="1:31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</row>
    <row r="693" spans="1:31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 spans="1:31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</row>
    <row r="695" spans="1:31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</row>
    <row r="697" spans="1:31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 spans="1:31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 spans="1:31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 spans="1:31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</row>
    <row r="701" spans="1:31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 spans="1:31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</row>
    <row r="703" spans="1:31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 spans="1:31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</row>
    <row r="705" spans="1:31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 spans="1:31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</row>
    <row r="707" spans="1:31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 spans="1:31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</row>
    <row r="709" spans="1:31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 spans="1:31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</row>
    <row r="711" spans="1:31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 spans="1:31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</row>
    <row r="713" spans="1:31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</row>
    <row r="715" spans="1:31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 spans="1:31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 spans="1:31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 spans="1:31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</row>
    <row r="719" spans="1:31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 spans="1:31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</row>
    <row r="721" spans="1:31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 spans="1:31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</row>
    <row r="723" spans="1:31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 spans="1:31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</row>
    <row r="725" spans="1:31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 spans="1:31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</row>
    <row r="727" spans="1:31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 spans="1:31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</row>
    <row r="729" spans="1:31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 spans="1:31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</row>
    <row r="731" spans="1:31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 spans="1:31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</row>
    <row r="733" spans="1:31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 spans="1:31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</row>
    <row r="735" spans="1:31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 spans="1:31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</row>
    <row r="737" spans="1:31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 spans="1:31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</row>
    <row r="739" spans="1:31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 spans="1:31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</row>
    <row r="741" spans="1:31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 spans="1:31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</row>
    <row r="743" spans="1:31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 spans="1:31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</row>
    <row r="745" spans="1:31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 spans="1:31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</row>
    <row r="747" spans="1:31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 spans="1:31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</row>
    <row r="749" spans="1:31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 spans="1:31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</row>
    <row r="751" spans="1:31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 spans="1:31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</row>
    <row r="753" spans="1:31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 spans="1:31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</row>
    <row r="755" spans="1:31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 spans="1:31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</row>
    <row r="757" spans="1:31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 spans="1:31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</row>
    <row r="759" spans="1:31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 spans="1:31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</row>
    <row r="761" spans="1:31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 spans="1:31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</row>
    <row r="763" spans="1:31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 spans="1:31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</row>
    <row r="765" spans="1:31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 spans="1:31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</row>
    <row r="767" spans="1:31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 spans="1:31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</row>
    <row r="769" spans="1:31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 spans="1:31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</row>
    <row r="771" spans="1:31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 spans="1:31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</row>
    <row r="773" spans="1:31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 spans="1:31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</row>
    <row r="775" spans="1:31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 spans="1:31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</row>
    <row r="777" spans="1:31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 spans="1:31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</row>
    <row r="779" spans="1:31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 spans="1:31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</row>
    <row r="781" spans="1:31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 spans="1:31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</row>
    <row r="783" spans="1:31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 spans="1:31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</row>
    <row r="785" spans="1:31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 spans="1:31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</row>
    <row r="787" spans="1:31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 spans="1:31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</row>
    <row r="789" spans="1:31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 spans="1:31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</row>
    <row r="791" spans="1:31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 spans="1:31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</row>
    <row r="793" spans="1:31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 spans="1:31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</row>
    <row r="795" spans="1:31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 spans="1:31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</row>
    <row r="797" spans="1:31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 spans="1:31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</row>
    <row r="799" spans="1:31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 spans="1:31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</row>
    <row r="801" spans="1:31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 spans="1:31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</row>
    <row r="803" spans="1:31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 spans="1:31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</row>
    <row r="805" spans="1:31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 spans="1:31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</row>
    <row r="807" spans="1:31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 spans="1:31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</row>
    <row r="809" spans="1:31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 spans="1:31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</row>
    <row r="811" spans="1:31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 spans="1:31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</row>
    <row r="813" spans="1:31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 spans="1:31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</row>
    <row r="815" spans="1:31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 spans="1:31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</row>
    <row r="817" spans="1:31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 spans="1:31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</row>
    <row r="819" spans="1:31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 spans="1:31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</row>
    <row r="821" spans="1:31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 spans="1:31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</row>
    <row r="823" spans="1:31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 spans="1:31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</row>
    <row r="825" spans="1:31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 spans="1:31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</row>
    <row r="827" spans="1:31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 spans="1:31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</row>
    <row r="829" spans="1:31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 spans="1:31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</row>
    <row r="831" spans="1:31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 spans="1:31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</row>
    <row r="833" spans="1:31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 spans="1:31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</row>
    <row r="835" spans="1:31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 spans="1:31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</row>
    <row r="837" spans="1:31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 spans="1:31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</row>
    <row r="839" spans="1:31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 spans="1:31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</row>
    <row r="841" spans="1:31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 spans="1:31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</row>
    <row r="843" spans="1:31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 spans="1:31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</row>
    <row r="845" spans="1:31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 spans="1:31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  <row r="847" spans="1:31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 spans="1:31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</row>
    <row r="849" spans="1:31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 spans="1:31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</row>
    <row r="851" spans="1:31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 spans="1:31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</row>
    <row r="853" spans="1:31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 spans="1:31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</row>
    <row r="855" spans="1:31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 spans="1:31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</row>
    <row r="857" spans="1:31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 spans="1:31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</row>
    <row r="859" spans="1:31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 spans="1:31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</row>
    <row r="861" spans="1:31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 spans="1:31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</row>
    <row r="863" spans="1:31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 spans="1:31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</row>
    <row r="865" spans="1:31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 spans="1:31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</row>
    <row r="867" spans="1:31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 spans="1:31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</row>
    <row r="869" spans="1:31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 spans="1:31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</row>
    <row r="871" spans="1:31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 spans="1:31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</row>
    <row r="873" spans="1:31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 spans="1:31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</row>
    <row r="875" spans="1:31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 spans="1:31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</row>
    <row r="877" spans="1:31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 spans="1:31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</row>
    <row r="879" spans="1:31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 spans="1:31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</row>
    <row r="881" spans="1:31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 spans="1:31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</row>
    <row r="883" spans="1:31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 spans="1:31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</row>
    <row r="885" spans="1:31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 spans="1:31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</row>
    <row r="887" spans="1:31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 spans="1:31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</row>
    <row r="889" spans="1:31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 spans="1:31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</row>
    <row r="891" spans="1:31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 spans="1:31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</row>
    <row r="893" spans="1:31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 spans="1:31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</row>
    <row r="895" spans="1:31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 spans="1:31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</row>
    <row r="897" spans="1:31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 spans="1:31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</row>
    <row r="899" spans="1:31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 spans="1:31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</row>
    <row r="901" spans="1:31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 spans="1:31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</row>
    <row r="903" spans="1:31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 spans="1:31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</row>
    <row r="905" spans="1:31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 spans="1:31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</row>
    <row r="907" spans="1:31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 spans="1:31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</row>
    <row r="909" spans="1:31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 spans="1:31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</row>
    <row r="911" spans="1:31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 spans="1:31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</row>
    <row r="913" spans="1:31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 spans="1:31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</row>
    <row r="915" spans="1:31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 spans="1:31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</row>
    <row r="917" spans="1:31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 spans="1:31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</row>
    <row r="919" spans="1:31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 spans="1:31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</row>
    <row r="921" spans="1:31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 spans="1:31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</row>
    <row r="923" spans="1:31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 spans="1:31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</row>
    <row r="925" spans="1:31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 spans="1:31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</row>
    <row r="927" spans="1:31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 spans="1:31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</row>
    <row r="929" spans="1:31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 spans="1:31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</row>
    <row r="931" spans="1:31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 spans="1:31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</row>
    <row r="933" spans="1:31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 spans="1:31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</row>
    <row r="935" spans="1:31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 spans="1:31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</row>
    <row r="937" spans="1:31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 spans="1:31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</row>
    <row r="939" spans="1:31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 spans="1:31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</row>
    <row r="941" spans="1:31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 spans="1:31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</row>
    <row r="943" spans="1:31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 spans="1:31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</row>
    <row r="945" spans="1:31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 spans="1:31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</row>
    <row r="947" spans="1:31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 spans="1:31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</row>
    <row r="949" spans="1:31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 spans="1:31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</row>
    <row r="951" spans="1:31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 spans="1:31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</row>
    <row r="953" spans="1:31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 spans="1:31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</row>
    <row r="955" spans="1:31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 spans="1:31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</row>
    <row r="957" spans="1:31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 spans="1:31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</row>
    <row r="959" spans="1:31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 spans="1:31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</row>
    <row r="961" spans="1:31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 spans="1:31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</row>
    <row r="963" spans="1:31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 spans="1:31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</row>
    <row r="965" spans="1:31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 spans="1:31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</row>
    <row r="967" spans="1:31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 spans="1:31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</row>
    <row r="969" spans="1:31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 spans="1:31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</row>
    <row r="971" spans="1:31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 spans="1:31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</row>
    <row r="973" spans="1:31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 spans="1:31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</row>
    <row r="975" spans="1:31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 spans="1:31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</row>
    <row r="977" spans="1:31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 spans="1:31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</row>
    <row r="979" spans="1:31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</row>
    <row r="980" spans="1:31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</row>
    <row r="981" spans="1:31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</row>
    <row r="982" spans="1:31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</row>
    <row r="983" spans="1:31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</row>
    <row r="984" spans="1:31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</row>
    <row r="985" spans="1:31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</row>
    <row r="986" spans="1:31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</row>
    <row r="987" spans="1:31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</row>
    <row r="988" spans="1:31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</row>
    <row r="989" spans="1:31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</row>
    <row r="990" spans="1:31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</row>
    <row r="991" spans="1:31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</row>
    <row r="992" spans="1:31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</row>
    <row r="993" spans="1:31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</row>
    <row r="994" spans="1:31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</row>
    <row r="995" spans="1:31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</row>
    <row r="996" spans="1:31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</row>
    <row r="997" spans="1:31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</row>
    <row r="998" spans="1:31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</row>
    <row r="999" spans="1:31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</row>
    <row r="1000" spans="1:31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</row>
    <row r="1001" spans="1:31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</row>
    <row r="1002" spans="1:31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</row>
  </sheetData>
  <sheetProtection sheet="1" objects="1" scenarios="1"/>
  <mergeCells count="6">
    <mergeCell ref="A1:B2"/>
    <mergeCell ref="S1:S2"/>
    <mergeCell ref="A3:B3"/>
    <mergeCell ref="B47:AE47"/>
    <mergeCell ref="T1:T3"/>
    <mergeCell ref="U1:U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1002"/>
  <sheetViews>
    <sheetView workbookViewId="0">
      <selection activeCell="B25" sqref="B25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29" width="3.7109375" customWidth="1"/>
    <col min="30" max="30" width="10.7109375" customWidth="1"/>
    <col min="31" max="32" width="2.7109375" customWidth="1"/>
  </cols>
  <sheetData>
    <row r="1" spans="1:32" ht="27" customHeight="1" x14ac:dyDescent="0.2">
      <c r="A1" s="346" t="s">
        <v>33</v>
      </c>
      <c r="B1" s="347"/>
      <c r="C1" s="1">
        <v>1</v>
      </c>
      <c r="D1" s="1">
        <f t="shared" ref="D1:G1" si="0">C1+1</f>
        <v>2</v>
      </c>
      <c r="E1" s="1">
        <f t="shared" si="0"/>
        <v>3</v>
      </c>
      <c r="F1" s="1">
        <f t="shared" si="0"/>
        <v>4</v>
      </c>
      <c r="G1" s="2">
        <f t="shared" si="0"/>
        <v>5</v>
      </c>
      <c r="H1" s="1">
        <f>G1+2</f>
        <v>7</v>
      </c>
      <c r="I1" s="1">
        <f t="shared" ref="I1:M1" si="1">H1+1</f>
        <v>8</v>
      </c>
      <c r="J1" s="1">
        <f t="shared" si="1"/>
        <v>9</v>
      </c>
      <c r="K1" s="1">
        <f t="shared" si="1"/>
        <v>10</v>
      </c>
      <c r="L1" s="1">
        <f t="shared" si="1"/>
        <v>11</v>
      </c>
      <c r="M1" s="2">
        <f t="shared" si="1"/>
        <v>12</v>
      </c>
      <c r="N1" s="1">
        <f>M1+2</f>
        <v>14</v>
      </c>
      <c r="O1" s="1">
        <f t="shared" ref="O1:S1" si="2">N1+1</f>
        <v>15</v>
      </c>
      <c r="P1" s="1">
        <f t="shared" si="2"/>
        <v>16</v>
      </c>
      <c r="Q1" s="1">
        <f t="shared" si="2"/>
        <v>17</v>
      </c>
      <c r="R1" s="1">
        <f t="shared" si="2"/>
        <v>18</v>
      </c>
      <c r="S1" s="2">
        <f t="shared" si="2"/>
        <v>19</v>
      </c>
      <c r="T1" s="3">
        <f>S1+2</f>
        <v>21</v>
      </c>
      <c r="U1" s="1">
        <f t="shared" ref="U1:Y1" si="3">T1+1</f>
        <v>22</v>
      </c>
      <c r="V1" s="3">
        <f t="shared" si="3"/>
        <v>23</v>
      </c>
      <c r="W1" s="3">
        <f t="shared" si="3"/>
        <v>24</v>
      </c>
      <c r="X1" s="3">
        <f t="shared" si="3"/>
        <v>25</v>
      </c>
      <c r="Y1" s="20">
        <f t="shared" si="3"/>
        <v>26</v>
      </c>
      <c r="Z1" s="17">
        <f>Y1+2</f>
        <v>28</v>
      </c>
      <c r="AA1" s="3">
        <f>Z1+1</f>
        <v>29</v>
      </c>
      <c r="AB1" s="3">
        <f>AA1+1</f>
        <v>30</v>
      </c>
      <c r="AC1" s="2">
        <f>AB1+1</f>
        <v>31</v>
      </c>
      <c r="AD1" s="350" t="s">
        <v>0</v>
      </c>
      <c r="AE1" s="357" t="s">
        <v>1</v>
      </c>
      <c r="AF1" s="357" t="s">
        <v>2</v>
      </c>
    </row>
    <row r="2" spans="1:32" ht="19.5" customHeight="1" x14ac:dyDescent="0.2">
      <c r="A2" s="348"/>
      <c r="B2" s="349"/>
      <c r="C2" s="4" t="s">
        <v>7</v>
      </c>
      <c r="D2" s="6" t="s">
        <v>8</v>
      </c>
      <c r="E2" s="4" t="s">
        <v>4</v>
      </c>
      <c r="F2" s="6" t="s">
        <v>3</v>
      </c>
      <c r="G2" s="7" t="s">
        <v>5</v>
      </c>
      <c r="H2" s="10" t="s">
        <v>6</v>
      </c>
      <c r="I2" s="6" t="s">
        <v>7</v>
      </c>
      <c r="J2" s="6" t="s">
        <v>8</v>
      </c>
      <c r="K2" s="6" t="s">
        <v>4</v>
      </c>
      <c r="L2" s="6" t="s">
        <v>3</v>
      </c>
      <c r="M2" s="19" t="s">
        <v>5</v>
      </c>
      <c r="N2" s="10" t="s">
        <v>6</v>
      </c>
      <c r="O2" s="6" t="s">
        <v>7</v>
      </c>
      <c r="P2" s="6" t="s">
        <v>8</v>
      </c>
      <c r="Q2" s="6" t="s">
        <v>4</v>
      </c>
      <c r="R2" s="6" t="s">
        <v>3</v>
      </c>
      <c r="S2" s="19" t="s">
        <v>5</v>
      </c>
      <c r="T2" s="10" t="s">
        <v>6</v>
      </c>
      <c r="U2" s="6" t="s">
        <v>7</v>
      </c>
      <c r="V2" s="6" t="s">
        <v>8</v>
      </c>
      <c r="W2" s="6" t="s">
        <v>4</v>
      </c>
      <c r="X2" s="6" t="s">
        <v>3</v>
      </c>
      <c r="Y2" s="19" t="s">
        <v>5</v>
      </c>
      <c r="Z2" s="10" t="s">
        <v>6</v>
      </c>
      <c r="AA2" s="6" t="s">
        <v>7</v>
      </c>
      <c r="AB2" s="6" t="s">
        <v>8</v>
      </c>
      <c r="AC2" s="6" t="s">
        <v>4</v>
      </c>
      <c r="AD2" s="351"/>
      <c r="AE2" s="358"/>
      <c r="AF2" s="358"/>
    </row>
    <row r="3" spans="1:32" ht="24.75" customHeight="1" x14ac:dyDescent="0.2">
      <c r="A3" s="352" t="str">
        <f>ASSENZE_Settembre!A3</f>
        <v xml:space="preserve">Numero ore di lezione * </v>
      </c>
      <c r="B3" s="353"/>
      <c r="C3" s="105"/>
      <c r="D3" s="105"/>
      <c r="E3" s="105"/>
      <c r="F3" s="105"/>
      <c r="G3" s="106"/>
      <c r="H3" s="107"/>
      <c r="I3" s="105"/>
      <c r="J3" s="105"/>
      <c r="K3" s="105"/>
      <c r="L3" s="105"/>
      <c r="M3" s="106"/>
      <c r="N3" s="107"/>
      <c r="O3" s="105"/>
      <c r="P3" s="105"/>
      <c r="Q3" s="105"/>
      <c r="R3" s="105"/>
      <c r="S3" s="106"/>
      <c r="T3" s="105"/>
      <c r="U3" s="105"/>
      <c r="V3" s="109"/>
      <c r="W3" s="109"/>
      <c r="X3" s="109"/>
      <c r="Y3" s="109"/>
      <c r="Z3" s="129"/>
      <c r="AA3" s="105"/>
      <c r="AB3" s="109"/>
      <c r="AC3" s="106"/>
      <c r="AD3" s="12">
        <f t="shared" ref="AD3:AD35" si="4">SUM(C3:AC3)</f>
        <v>0</v>
      </c>
      <c r="AE3" s="359"/>
      <c r="AF3" s="359"/>
    </row>
    <row r="4" spans="1:32" ht="13.5" customHeight="1" x14ac:dyDescent="0.2">
      <c r="A4" s="13">
        <v>1</v>
      </c>
      <c r="B4" s="15" t="str">
        <f>IF(ASSENZE_Settembre!$B4&lt;&gt;"",ASSENZE_Settembre!$B4,"")</f>
        <v/>
      </c>
      <c r="C4" s="104"/>
      <c r="D4" s="104"/>
      <c r="E4" s="104"/>
      <c r="F4" s="104"/>
      <c r="G4" s="110"/>
      <c r="H4" s="111"/>
      <c r="I4" s="104"/>
      <c r="J4" s="104"/>
      <c r="K4" s="104"/>
      <c r="L4" s="104"/>
      <c r="M4" s="110"/>
      <c r="N4" s="111"/>
      <c r="O4" s="104"/>
      <c r="P4" s="104"/>
      <c r="Q4" s="104"/>
      <c r="R4" s="104"/>
      <c r="S4" s="110"/>
      <c r="T4" s="104"/>
      <c r="U4" s="104"/>
      <c r="V4" s="113"/>
      <c r="W4" s="113"/>
      <c r="X4" s="113"/>
      <c r="Y4" s="113"/>
      <c r="Z4" s="118"/>
      <c r="AA4" s="104"/>
      <c r="AB4" s="113"/>
      <c r="AC4" s="113"/>
      <c r="AD4" s="21">
        <f t="shared" si="4"/>
        <v>0</v>
      </c>
      <c r="AE4" s="117"/>
      <c r="AF4" s="117"/>
    </row>
    <row r="5" spans="1:32" ht="13.5" customHeight="1" x14ac:dyDescent="0.2">
      <c r="A5" s="23">
        <v>2</v>
      </c>
      <c r="B5" s="15" t="str">
        <f>IF(ASSENZE_Settembre!$B5&lt;&gt;"",ASSENZE_Settembre!$B5,"")</f>
        <v/>
      </c>
      <c r="C5" s="114"/>
      <c r="D5" s="114"/>
      <c r="E5" s="114"/>
      <c r="F5" s="114"/>
      <c r="G5" s="115"/>
      <c r="H5" s="120"/>
      <c r="I5" s="114"/>
      <c r="J5" s="114"/>
      <c r="K5" s="114"/>
      <c r="L5" s="114"/>
      <c r="M5" s="115"/>
      <c r="N5" s="120"/>
      <c r="O5" s="104"/>
      <c r="P5" s="104"/>
      <c r="Q5" s="104"/>
      <c r="R5" s="104"/>
      <c r="S5" s="115"/>
      <c r="T5" s="104"/>
      <c r="U5" s="104"/>
      <c r="V5" s="113"/>
      <c r="W5" s="113"/>
      <c r="X5" s="113"/>
      <c r="Y5" s="113"/>
      <c r="Z5" s="118"/>
      <c r="AA5" s="104"/>
      <c r="AB5" s="113"/>
      <c r="AC5" s="113"/>
      <c r="AD5" s="21">
        <f t="shared" si="4"/>
        <v>0</v>
      </c>
      <c r="AE5" s="117"/>
      <c r="AF5" s="117"/>
    </row>
    <row r="6" spans="1:32" ht="13.5" customHeight="1" x14ac:dyDescent="0.2">
      <c r="A6" s="13">
        <v>3</v>
      </c>
      <c r="B6" s="15" t="str">
        <f>IF(ASSENZE_Settembre!$B6&lt;&gt;"",ASSENZE_Settembre!$B6,"")</f>
        <v/>
      </c>
      <c r="C6" s="114"/>
      <c r="D6" s="114"/>
      <c r="E6" s="114"/>
      <c r="F6" s="114"/>
      <c r="G6" s="115"/>
      <c r="H6" s="120"/>
      <c r="I6" s="114"/>
      <c r="J6" s="114"/>
      <c r="K6" s="114"/>
      <c r="L6" s="114"/>
      <c r="M6" s="115"/>
      <c r="N6" s="120"/>
      <c r="O6" s="104"/>
      <c r="P6" s="104"/>
      <c r="Q6" s="104"/>
      <c r="R6" s="104"/>
      <c r="S6" s="115"/>
      <c r="T6" s="104"/>
      <c r="U6" s="104"/>
      <c r="V6" s="203"/>
      <c r="W6" s="203"/>
      <c r="X6" s="203"/>
      <c r="Y6" s="203"/>
      <c r="Z6" s="118"/>
      <c r="AA6" s="104"/>
      <c r="AB6" s="203"/>
      <c r="AC6" s="203"/>
      <c r="AD6" s="21">
        <f t="shared" si="4"/>
        <v>0</v>
      </c>
      <c r="AE6" s="117"/>
      <c r="AF6" s="117"/>
    </row>
    <row r="7" spans="1:32" ht="13.5" customHeight="1" x14ac:dyDescent="0.2">
      <c r="A7" s="23">
        <v>4</v>
      </c>
      <c r="B7" s="15" t="str">
        <f>IF(ASSENZE_Settembre!$B7&lt;&gt;"",ASSENZE_Settembre!$B7,"")</f>
        <v/>
      </c>
      <c r="C7" s="114"/>
      <c r="D7" s="114"/>
      <c r="E7" s="114"/>
      <c r="F7" s="114"/>
      <c r="G7" s="115"/>
      <c r="H7" s="120"/>
      <c r="I7" s="114"/>
      <c r="J7" s="114"/>
      <c r="K7" s="114"/>
      <c r="L7" s="114"/>
      <c r="M7" s="115"/>
      <c r="N7" s="120"/>
      <c r="O7" s="104"/>
      <c r="P7" s="104"/>
      <c r="Q7" s="104"/>
      <c r="R7" s="104"/>
      <c r="S7" s="115"/>
      <c r="T7" s="104"/>
      <c r="U7" s="104"/>
      <c r="V7" s="203"/>
      <c r="W7" s="203"/>
      <c r="X7" s="203"/>
      <c r="Y7" s="203"/>
      <c r="Z7" s="118"/>
      <c r="AA7" s="104"/>
      <c r="AB7" s="203"/>
      <c r="AC7" s="203"/>
      <c r="AD7" s="21">
        <f t="shared" si="4"/>
        <v>0</v>
      </c>
      <c r="AE7" s="117"/>
      <c r="AF7" s="117"/>
    </row>
    <row r="8" spans="1:32" ht="13.5" customHeight="1" x14ac:dyDescent="0.2">
      <c r="A8" s="13">
        <v>5</v>
      </c>
      <c r="B8" s="15" t="str">
        <f>IF(ASSENZE_Settembre!$B8&lt;&gt;"",ASSENZE_Settembre!$B8,"")</f>
        <v/>
      </c>
      <c r="C8" s="114"/>
      <c r="D8" s="114"/>
      <c r="E8" s="114"/>
      <c r="F8" s="114"/>
      <c r="G8" s="115"/>
      <c r="H8" s="120"/>
      <c r="I8" s="114"/>
      <c r="J8" s="114"/>
      <c r="K8" s="114"/>
      <c r="L8" s="114"/>
      <c r="M8" s="115"/>
      <c r="N8" s="120"/>
      <c r="O8" s="104"/>
      <c r="P8" s="104"/>
      <c r="Q8" s="104"/>
      <c r="R8" s="104"/>
      <c r="S8" s="115"/>
      <c r="T8" s="104"/>
      <c r="U8" s="104"/>
      <c r="V8" s="113"/>
      <c r="W8" s="113"/>
      <c r="X8" s="113"/>
      <c r="Y8" s="113"/>
      <c r="Z8" s="118"/>
      <c r="AA8" s="104"/>
      <c r="AB8" s="113"/>
      <c r="AC8" s="113"/>
      <c r="AD8" s="21">
        <f t="shared" si="4"/>
        <v>0</v>
      </c>
      <c r="AE8" s="117"/>
      <c r="AF8" s="117"/>
    </row>
    <row r="9" spans="1:32" ht="13.5" customHeight="1" x14ac:dyDescent="0.2">
      <c r="A9" s="23">
        <v>6</v>
      </c>
      <c r="B9" s="15" t="str">
        <f>IF(ASSENZE_Settembre!$B9&lt;&gt;"",ASSENZE_Settembre!$B9,"")</f>
        <v/>
      </c>
      <c r="C9" s="114"/>
      <c r="D9" s="114"/>
      <c r="E9" s="114"/>
      <c r="F9" s="114"/>
      <c r="G9" s="115"/>
      <c r="H9" s="120"/>
      <c r="I9" s="114"/>
      <c r="J9" s="114"/>
      <c r="K9" s="114"/>
      <c r="L9" s="114"/>
      <c r="M9" s="115"/>
      <c r="N9" s="120"/>
      <c r="O9" s="104"/>
      <c r="P9" s="104"/>
      <c r="Q9" s="104"/>
      <c r="R9" s="104"/>
      <c r="S9" s="115"/>
      <c r="T9" s="104"/>
      <c r="U9" s="104"/>
      <c r="V9" s="113"/>
      <c r="W9" s="113"/>
      <c r="X9" s="113"/>
      <c r="Y9" s="113"/>
      <c r="Z9" s="118"/>
      <c r="AA9" s="104"/>
      <c r="AB9" s="113"/>
      <c r="AC9" s="113"/>
      <c r="AD9" s="21">
        <f t="shared" si="4"/>
        <v>0</v>
      </c>
      <c r="AE9" s="117"/>
      <c r="AF9" s="117"/>
    </row>
    <row r="10" spans="1:32" ht="13.5" customHeight="1" x14ac:dyDescent="0.2">
      <c r="A10" s="13">
        <v>7</v>
      </c>
      <c r="B10" s="15" t="str">
        <f>IF(ASSENZE_Settembre!$B10&lt;&gt;"",ASSENZE_Settembre!$B10,"")</f>
        <v/>
      </c>
      <c r="C10" s="114"/>
      <c r="D10" s="114"/>
      <c r="E10" s="114"/>
      <c r="F10" s="114"/>
      <c r="G10" s="115"/>
      <c r="H10" s="120"/>
      <c r="I10" s="114"/>
      <c r="J10" s="114"/>
      <c r="K10" s="114"/>
      <c r="L10" s="114"/>
      <c r="M10" s="115"/>
      <c r="N10" s="120"/>
      <c r="O10" s="104"/>
      <c r="P10" s="104"/>
      <c r="Q10" s="104"/>
      <c r="R10" s="104"/>
      <c r="S10" s="115"/>
      <c r="T10" s="104"/>
      <c r="U10" s="104"/>
      <c r="V10" s="113"/>
      <c r="W10" s="113"/>
      <c r="X10" s="113"/>
      <c r="Y10" s="113"/>
      <c r="Z10" s="118"/>
      <c r="AA10" s="104"/>
      <c r="AB10" s="113"/>
      <c r="AC10" s="113"/>
      <c r="AD10" s="21">
        <f t="shared" si="4"/>
        <v>0</v>
      </c>
      <c r="AE10" s="117"/>
      <c r="AF10" s="117"/>
    </row>
    <row r="11" spans="1:32" ht="13.5" customHeight="1" x14ac:dyDescent="0.2">
      <c r="A11" s="23">
        <v>8</v>
      </c>
      <c r="B11" s="15" t="str">
        <f>IF(ASSENZE_Settembre!$B11&lt;&gt;"",ASSENZE_Settembre!$B11,"")</f>
        <v/>
      </c>
      <c r="C11" s="114"/>
      <c r="D11" s="114"/>
      <c r="E11" s="114"/>
      <c r="F11" s="114"/>
      <c r="G11" s="115"/>
      <c r="H11" s="120"/>
      <c r="I11" s="114"/>
      <c r="J11" s="114"/>
      <c r="K11" s="114"/>
      <c r="L11" s="114"/>
      <c r="M11" s="115"/>
      <c r="N11" s="120"/>
      <c r="O11" s="104"/>
      <c r="P11" s="104"/>
      <c r="Q11" s="104"/>
      <c r="R11" s="104"/>
      <c r="S11" s="115"/>
      <c r="T11" s="104"/>
      <c r="U11" s="104"/>
      <c r="V11" s="113"/>
      <c r="W11" s="113"/>
      <c r="X11" s="113"/>
      <c r="Y11" s="113"/>
      <c r="Z11" s="118"/>
      <c r="AA11" s="104"/>
      <c r="AB11" s="113"/>
      <c r="AC11" s="113"/>
      <c r="AD11" s="21">
        <f t="shared" si="4"/>
        <v>0</v>
      </c>
      <c r="AE11" s="117"/>
      <c r="AF11" s="117"/>
    </row>
    <row r="12" spans="1:32" ht="13.5" customHeight="1" x14ac:dyDescent="0.2">
      <c r="A12" s="13">
        <v>9</v>
      </c>
      <c r="B12" s="15" t="str">
        <f>IF(ASSENZE_Settembre!$B12&lt;&gt;"",ASSENZE_Settembre!$B12,"")</f>
        <v/>
      </c>
      <c r="C12" s="114"/>
      <c r="D12" s="114"/>
      <c r="E12" s="114"/>
      <c r="F12" s="114"/>
      <c r="G12" s="115"/>
      <c r="H12" s="120"/>
      <c r="I12" s="114"/>
      <c r="J12" s="114"/>
      <c r="K12" s="114"/>
      <c r="L12" s="114"/>
      <c r="M12" s="115"/>
      <c r="N12" s="120"/>
      <c r="O12" s="104"/>
      <c r="P12" s="104"/>
      <c r="Q12" s="104"/>
      <c r="R12" s="104"/>
      <c r="S12" s="115"/>
      <c r="T12" s="104"/>
      <c r="U12" s="104"/>
      <c r="V12" s="113"/>
      <c r="W12" s="113"/>
      <c r="X12" s="113"/>
      <c r="Y12" s="113"/>
      <c r="Z12" s="118"/>
      <c r="AA12" s="104"/>
      <c r="AB12" s="113"/>
      <c r="AC12" s="113"/>
      <c r="AD12" s="21">
        <f t="shared" si="4"/>
        <v>0</v>
      </c>
      <c r="AE12" s="117"/>
      <c r="AF12" s="117"/>
    </row>
    <row r="13" spans="1:32" ht="13.5" customHeight="1" x14ac:dyDescent="0.2">
      <c r="A13" s="23">
        <v>10</v>
      </c>
      <c r="B13" s="15" t="str">
        <f>IF(ASSENZE_Settembre!$B13&lt;&gt;"",ASSENZE_Settembre!$B13,"")</f>
        <v/>
      </c>
      <c r="C13" s="114"/>
      <c r="D13" s="114"/>
      <c r="E13" s="114"/>
      <c r="F13" s="114"/>
      <c r="G13" s="115"/>
      <c r="H13" s="120"/>
      <c r="I13" s="114"/>
      <c r="J13" s="114"/>
      <c r="K13" s="114"/>
      <c r="L13" s="114"/>
      <c r="M13" s="115"/>
      <c r="N13" s="120"/>
      <c r="O13" s="104"/>
      <c r="P13" s="104"/>
      <c r="Q13" s="104"/>
      <c r="R13" s="104"/>
      <c r="S13" s="115"/>
      <c r="T13" s="104"/>
      <c r="U13" s="104"/>
      <c r="V13" s="113"/>
      <c r="W13" s="113"/>
      <c r="X13" s="113"/>
      <c r="Y13" s="113"/>
      <c r="Z13" s="118"/>
      <c r="AA13" s="104"/>
      <c r="AB13" s="113"/>
      <c r="AC13" s="113"/>
      <c r="AD13" s="21">
        <f t="shared" si="4"/>
        <v>0</v>
      </c>
      <c r="AE13" s="117"/>
      <c r="AF13" s="117"/>
    </row>
    <row r="14" spans="1:32" ht="13.5" customHeight="1" x14ac:dyDescent="0.2">
      <c r="A14" s="13">
        <v>11</v>
      </c>
      <c r="B14" s="15" t="str">
        <f>IF(ASSENZE_Settembre!$B14&lt;&gt;"",ASSENZE_Settembre!$B14,"")</f>
        <v/>
      </c>
      <c r="C14" s="114"/>
      <c r="D14" s="114"/>
      <c r="E14" s="114"/>
      <c r="F14" s="114"/>
      <c r="G14" s="115"/>
      <c r="H14" s="120"/>
      <c r="I14" s="114"/>
      <c r="J14" s="114"/>
      <c r="K14" s="114"/>
      <c r="L14" s="114"/>
      <c r="M14" s="115"/>
      <c r="N14" s="120"/>
      <c r="O14" s="104"/>
      <c r="P14" s="104"/>
      <c r="Q14" s="104"/>
      <c r="R14" s="104"/>
      <c r="S14" s="115"/>
      <c r="T14" s="104"/>
      <c r="U14" s="104"/>
      <c r="V14" s="113"/>
      <c r="W14" s="113"/>
      <c r="X14" s="113"/>
      <c r="Y14" s="113"/>
      <c r="Z14" s="118"/>
      <c r="AA14" s="104"/>
      <c r="AB14" s="113"/>
      <c r="AC14" s="113"/>
      <c r="AD14" s="21">
        <f t="shared" si="4"/>
        <v>0</v>
      </c>
      <c r="AE14" s="117"/>
      <c r="AF14" s="117"/>
    </row>
    <row r="15" spans="1:32" ht="13.5" customHeight="1" x14ac:dyDescent="0.2">
      <c r="A15" s="23">
        <v>12</v>
      </c>
      <c r="B15" s="15" t="str">
        <f>IF(ASSENZE_Settembre!$B15&lt;&gt;"",ASSENZE_Settembre!$B15,"")</f>
        <v/>
      </c>
      <c r="C15" s="114"/>
      <c r="D15" s="114"/>
      <c r="E15" s="114"/>
      <c r="F15" s="114"/>
      <c r="G15" s="115"/>
      <c r="H15" s="121"/>
      <c r="I15" s="114"/>
      <c r="J15" s="114"/>
      <c r="K15" s="114"/>
      <c r="L15" s="114"/>
      <c r="M15" s="115"/>
      <c r="N15" s="120"/>
      <c r="O15" s="104"/>
      <c r="P15" s="104"/>
      <c r="Q15" s="104"/>
      <c r="R15" s="104"/>
      <c r="S15" s="115"/>
      <c r="T15" s="104"/>
      <c r="U15" s="104"/>
      <c r="V15" s="113"/>
      <c r="W15" s="113"/>
      <c r="X15" s="113"/>
      <c r="Y15" s="113"/>
      <c r="Z15" s="118"/>
      <c r="AA15" s="104"/>
      <c r="AB15" s="113"/>
      <c r="AC15" s="113"/>
      <c r="AD15" s="21">
        <f t="shared" si="4"/>
        <v>0</v>
      </c>
      <c r="AE15" s="117"/>
      <c r="AF15" s="117"/>
    </row>
    <row r="16" spans="1:32" ht="13.5" customHeight="1" x14ac:dyDescent="0.2">
      <c r="A16" s="13">
        <v>13</v>
      </c>
      <c r="B16" s="15" t="str">
        <f>IF(ASSENZE_Settembre!$B16&lt;&gt;"",ASSENZE_Settembre!$B16,"")</f>
        <v/>
      </c>
      <c r="C16" s="114"/>
      <c r="D16" s="114"/>
      <c r="E16" s="114"/>
      <c r="F16" s="114"/>
      <c r="G16" s="115"/>
      <c r="H16" s="120"/>
      <c r="I16" s="114"/>
      <c r="J16" s="114"/>
      <c r="K16" s="114"/>
      <c r="L16" s="114"/>
      <c r="M16" s="115"/>
      <c r="N16" s="120"/>
      <c r="O16" s="104"/>
      <c r="P16" s="104"/>
      <c r="Q16" s="104"/>
      <c r="R16" s="104"/>
      <c r="S16" s="122"/>
      <c r="T16" s="104"/>
      <c r="U16" s="104"/>
      <c r="V16" s="113"/>
      <c r="W16" s="113"/>
      <c r="X16" s="113"/>
      <c r="Y16" s="113"/>
      <c r="Z16" s="118"/>
      <c r="AA16" s="104"/>
      <c r="AB16" s="113"/>
      <c r="AC16" s="113"/>
      <c r="AD16" s="21">
        <f t="shared" si="4"/>
        <v>0</v>
      </c>
      <c r="AE16" s="117"/>
      <c r="AF16" s="117"/>
    </row>
    <row r="17" spans="1:32" ht="13.5" customHeight="1" x14ac:dyDescent="0.2">
      <c r="A17" s="23">
        <v>14</v>
      </c>
      <c r="B17" s="15" t="str">
        <f>IF(ASSENZE_Settembre!$B17&lt;&gt;"",ASSENZE_Settembre!$B17,"")</f>
        <v/>
      </c>
      <c r="C17" s="114"/>
      <c r="D17" s="114"/>
      <c r="E17" s="114"/>
      <c r="F17" s="114"/>
      <c r="G17" s="115"/>
      <c r="H17" s="120"/>
      <c r="I17" s="114"/>
      <c r="J17" s="114"/>
      <c r="K17" s="114"/>
      <c r="L17" s="114"/>
      <c r="M17" s="115"/>
      <c r="N17" s="120"/>
      <c r="O17" s="104"/>
      <c r="P17" s="104"/>
      <c r="Q17" s="104"/>
      <c r="R17" s="104"/>
      <c r="S17" s="115"/>
      <c r="T17" s="104"/>
      <c r="U17" s="104"/>
      <c r="V17" s="113"/>
      <c r="W17" s="113"/>
      <c r="X17" s="113"/>
      <c r="Y17" s="113"/>
      <c r="Z17" s="118"/>
      <c r="AA17" s="104"/>
      <c r="AB17" s="113"/>
      <c r="AC17" s="113"/>
      <c r="AD17" s="21">
        <f t="shared" si="4"/>
        <v>0</v>
      </c>
      <c r="AE17" s="117"/>
      <c r="AF17" s="117"/>
    </row>
    <row r="18" spans="1:32" ht="13.5" customHeight="1" x14ac:dyDescent="0.2">
      <c r="A18" s="13">
        <v>15</v>
      </c>
      <c r="B18" s="15" t="str">
        <f>IF(ASSENZE_Settembre!$B18&lt;&gt;"",ASSENZE_Settembre!$B18,"")</f>
        <v/>
      </c>
      <c r="C18" s="114"/>
      <c r="D18" s="114"/>
      <c r="E18" s="114"/>
      <c r="F18" s="114"/>
      <c r="G18" s="115"/>
      <c r="H18" s="120"/>
      <c r="I18" s="114"/>
      <c r="J18" s="114"/>
      <c r="K18" s="114"/>
      <c r="L18" s="114"/>
      <c r="M18" s="115"/>
      <c r="N18" s="120"/>
      <c r="O18" s="104"/>
      <c r="P18" s="104"/>
      <c r="Q18" s="104"/>
      <c r="R18" s="104"/>
      <c r="S18" s="115"/>
      <c r="T18" s="104"/>
      <c r="U18" s="104"/>
      <c r="V18" s="113"/>
      <c r="W18" s="113"/>
      <c r="X18" s="113"/>
      <c r="Y18" s="113"/>
      <c r="Z18" s="118"/>
      <c r="AA18" s="104"/>
      <c r="AB18" s="113"/>
      <c r="AC18" s="113"/>
      <c r="AD18" s="21">
        <f t="shared" si="4"/>
        <v>0</v>
      </c>
      <c r="AE18" s="117"/>
      <c r="AF18" s="117"/>
    </row>
    <row r="19" spans="1:32" ht="13.5" customHeight="1" x14ac:dyDescent="0.2">
      <c r="A19" s="23">
        <v>16</v>
      </c>
      <c r="B19" s="15" t="str">
        <f>IF(ASSENZE_Settembre!$B19&lt;&gt;"",ASSENZE_Settembre!$B19,"")</f>
        <v/>
      </c>
      <c r="C19" s="114"/>
      <c r="D19" s="114"/>
      <c r="E19" s="114"/>
      <c r="F19" s="114"/>
      <c r="G19" s="115"/>
      <c r="H19" s="120"/>
      <c r="I19" s="114"/>
      <c r="J19" s="114"/>
      <c r="K19" s="114"/>
      <c r="L19" s="114"/>
      <c r="M19" s="115"/>
      <c r="N19" s="120"/>
      <c r="O19" s="104"/>
      <c r="P19" s="104"/>
      <c r="Q19" s="104"/>
      <c r="R19" s="104"/>
      <c r="S19" s="115"/>
      <c r="T19" s="104"/>
      <c r="U19" s="104"/>
      <c r="V19" s="113"/>
      <c r="W19" s="113"/>
      <c r="X19" s="113"/>
      <c r="Y19" s="113"/>
      <c r="Z19" s="118"/>
      <c r="AA19" s="104"/>
      <c r="AB19" s="113"/>
      <c r="AC19" s="113"/>
      <c r="AD19" s="21">
        <f t="shared" si="4"/>
        <v>0</v>
      </c>
      <c r="AE19" s="117"/>
      <c r="AF19" s="117"/>
    </row>
    <row r="20" spans="1:32" ht="13.5" customHeight="1" x14ac:dyDescent="0.2">
      <c r="A20" s="13">
        <v>17</v>
      </c>
      <c r="B20" s="15" t="str">
        <f>IF(ASSENZE_Settembre!$B20&lt;&gt;"",ASSENZE_Settembre!$B20,"")</f>
        <v/>
      </c>
      <c r="C20" s="114"/>
      <c r="D20" s="114"/>
      <c r="E20" s="114"/>
      <c r="F20" s="114"/>
      <c r="G20" s="115"/>
      <c r="H20" s="120"/>
      <c r="I20" s="114"/>
      <c r="J20" s="114"/>
      <c r="K20" s="114"/>
      <c r="L20" s="114"/>
      <c r="M20" s="115"/>
      <c r="N20" s="120"/>
      <c r="O20" s="104"/>
      <c r="P20" s="104"/>
      <c r="Q20" s="104"/>
      <c r="R20" s="104"/>
      <c r="S20" s="122"/>
      <c r="T20" s="104"/>
      <c r="U20" s="104"/>
      <c r="V20" s="113"/>
      <c r="W20" s="113"/>
      <c r="X20" s="113"/>
      <c r="Y20" s="113"/>
      <c r="Z20" s="118"/>
      <c r="AA20" s="104"/>
      <c r="AB20" s="113"/>
      <c r="AC20" s="113"/>
      <c r="AD20" s="21">
        <f t="shared" si="4"/>
        <v>0</v>
      </c>
      <c r="AE20" s="117"/>
      <c r="AF20" s="117"/>
    </row>
    <row r="21" spans="1:32" ht="13.5" customHeight="1" x14ac:dyDescent="0.2">
      <c r="A21" s="23">
        <v>18</v>
      </c>
      <c r="B21" s="15" t="str">
        <f>IF(ASSENZE_Settembre!$B21&lt;&gt;"",ASSENZE_Settembre!$B21,"")</f>
        <v/>
      </c>
      <c r="C21" s="114"/>
      <c r="D21" s="114"/>
      <c r="E21" s="114"/>
      <c r="F21" s="114"/>
      <c r="G21" s="115"/>
      <c r="H21" s="120"/>
      <c r="I21" s="114"/>
      <c r="J21" s="114"/>
      <c r="K21" s="114"/>
      <c r="L21" s="114"/>
      <c r="M21" s="115"/>
      <c r="N21" s="120"/>
      <c r="O21" s="104"/>
      <c r="P21" s="104"/>
      <c r="Q21" s="104"/>
      <c r="R21" s="104"/>
      <c r="S21" s="115"/>
      <c r="T21" s="104"/>
      <c r="U21" s="104"/>
      <c r="V21" s="113"/>
      <c r="W21" s="113"/>
      <c r="X21" s="113"/>
      <c r="Y21" s="113"/>
      <c r="Z21" s="118"/>
      <c r="AA21" s="104"/>
      <c r="AB21" s="113"/>
      <c r="AC21" s="113"/>
      <c r="AD21" s="21">
        <f t="shared" si="4"/>
        <v>0</v>
      </c>
      <c r="AE21" s="117"/>
      <c r="AF21" s="117"/>
    </row>
    <row r="22" spans="1:32" ht="13.5" customHeight="1" x14ac:dyDescent="0.2">
      <c r="A22" s="13">
        <v>19</v>
      </c>
      <c r="B22" s="15" t="str">
        <f>IF(ASSENZE_Settembre!$B22&lt;&gt;"",ASSENZE_Settembre!$B22,"")</f>
        <v/>
      </c>
      <c r="C22" s="114"/>
      <c r="D22" s="114"/>
      <c r="E22" s="114"/>
      <c r="F22" s="114"/>
      <c r="G22" s="115"/>
      <c r="H22" s="120"/>
      <c r="I22" s="114"/>
      <c r="J22" s="114"/>
      <c r="K22" s="114"/>
      <c r="L22" s="114"/>
      <c r="M22" s="115"/>
      <c r="N22" s="120"/>
      <c r="O22" s="104"/>
      <c r="P22" s="104"/>
      <c r="Q22" s="104"/>
      <c r="R22" s="104"/>
      <c r="S22" s="115"/>
      <c r="T22" s="104"/>
      <c r="U22" s="104"/>
      <c r="V22" s="113"/>
      <c r="W22" s="113"/>
      <c r="X22" s="113"/>
      <c r="Y22" s="113"/>
      <c r="Z22" s="118"/>
      <c r="AA22" s="104"/>
      <c r="AB22" s="113"/>
      <c r="AC22" s="113"/>
      <c r="AD22" s="21">
        <f t="shared" si="4"/>
        <v>0</v>
      </c>
      <c r="AE22" s="117"/>
      <c r="AF22" s="117"/>
    </row>
    <row r="23" spans="1:32" ht="13.5" customHeight="1" x14ac:dyDescent="0.2">
      <c r="A23" s="23">
        <v>20</v>
      </c>
      <c r="B23" s="15" t="str">
        <f>IF(ASSENZE_Settembre!$B23&lt;&gt;"",ASSENZE_Settembre!$B23,"")</f>
        <v/>
      </c>
      <c r="C23" s="124"/>
      <c r="D23" s="124"/>
      <c r="E23" s="124"/>
      <c r="F23" s="114"/>
      <c r="G23" s="125"/>
      <c r="H23" s="126"/>
      <c r="I23" s="124"/>
      <c r="J23" s="124"/>
      <c r="K23" s="124"/>
      <c r="L23" s="124"/>
      <c r="M23" s="125"/>
      <c r="N23" s="126"/>
      <c r="O23" s="104"/>
      <c r="P23" s="104"/>
      <c r="Q23" s="104"/>
      <c r="R23" s="104"/>
      <c r="S23" s="125"/>
      <c r="T23" s="104"/>
      <c r="U23" s="104"/>
      <c r="V23" s="113"/>
      <c r="W23" s="113"/>
      <c r="X23" s="113"/>
      <c r="Y23" s="113"/>
      <c r="Z23" s="118"/>
      <c r="AA23" s="104"/>
      <c r="AB23" s="113"/>
      <c r="AC23" s="113"/>
      <c r="AD23" s="21">
        <f t="shared" si="4"/>
        <v>0</v>
      </c>
      <c r="AE23" s="117"/>
      <c r="AF23" s="117"/>
    </row>
    <row r="24" spans="1:32" ht="13.5" customHeight="1" x14ac:dyDescent="0.2">
      <c r="A24" s="13">
        <v>21</v>
      </c>
      <c r="B24" s="15" t="str">
        <f>IF(ASSENZE_Settembre!$B24&lt;&gt;"",ASSENZE_Settembre!$B24,"")</f>
        <v/>
      </c>
      <c r="C24" s="124"/>
      <c r="D24" s="124"/>
      <c r="E24" s="124"/>
      <c r="F24" s="114"/>
      <c r="G24" s="125"/>
      <c r="H24" s="126"/>
      <c r="I24" s="124"/>
      <c r="J24" s="124"/>
      <c r="K24" s="124"/>
      <c r="L24" s="124"/>
      <c r="M24" s="125"/>
      <c r="N24" s="126"/>
      <c r="O24" s="104"/>
      <c r="P24" s="104"/>
      <c r="Q24" s="104"/>
      <c r="R24" s="104"/>
      <c r="S24" s="125"/>
      <c r="T24" s="104"/>
      <c r="U24" s="127"/>
      <c r="V24" s="113"/>
      <c r="W24" s="113"/>
      <c r="X24" s="113"/>
      <c r="Y24" s="113"/>
      <c r="Z24" s="118"/>
      <c r="AA24" s="127"/>
      <c r="AB24" s="113"/>
      <c r="AC24" s="113"/>
      <c r="AD24" s="21">
        <f t="shared" si="4"/>
        <v>0</v>
      </c>
      <c r="AE24" s="117"/>
      <c r="AF24" s="117"/>
    </row>
    <row r="25" spans="1:32" ht="13.5" customHeight="1" x14ac:dyDescent="0.2">
      <c r="A25" s="23">
        <v>22</v>
      </c>
      <c r="B25" s="15" t="str">
        <f>IF(ASSENZE_Settembre!$B25&lt;&gt;"",ASSENZE_Settembre!$B25,"")</f>
        <v/>
      </c>
      <c r="C25" s="124"/>
      <c r="D25" s="124"/>
      <c r="E25" s="124"/>
      <c r="F25" s="114"/>
      <c r="G25" s="125"/>
      <c r="H25" s="126"/>
      <c r="I25" s="124"/>
      <c r="J25" s="124"/>
      <c r="K25" s="124"/>
      <c r="L25" s="124"/>
      <c r="M25" s="125"/>
      <c r="N25" s="126"/>
      <c r="O25" s="104"/>
      <c r="P25" s="104"/>
      <c r="Q25" s="104"/>
      <c r="R25" s="104"/>
      <c r="S25" s="125"/>
      <c r="T25" s="104"/>
      <c r="U25" s="104"/>
      <c r="V25" s="113"/>
      <c r="W25" s="113"/>
      <c r="X25" s="113"/>
      <c r="Y25" s="113"/>
      <c r="Z25" s="118"/>
      <c r="AA25" s="104"/>
      <c r="AB25" s="113"/>
      <c r="AC25" s="113"/>
      <c r="AD25" s="21">
        <f t="shared" si="4"/>
        <v>0</v>
      </c>
      <c r="AE25" s="117"/>
      <c r="AF25" s="117"/>
    </row>
    <row r="26" spans="1:32" ht="13.5" customHeight="1" x14ac:dyDescent="0.2">
      <c r="A26" s="13">
        <v>23</v>
      </c>
      <c r="B26" s="15" t="str">
        <f>IF(ASSENZE_Settembre!$B26&lt;&gt;"",ASSENZE_Settembre!$B26,"")</f>
        <v/>
      </c>
      <c r="C26" s="124"/>
      <c r="D26" s="124"/>
      <c r="E26" s="124"/>
      <c r="F26" s="114"/>
      <c r="G26" s="125"/>
      <c r="H26" s="126"/>
      <c r="I26" s="124"/>
      <c r="J26" s="124"/>
      <c r="K26" s="124"/>
      <c r="L26" s="124"/>
      <c r="M26" s="125"/>
      <c r="N26" s="126"/>
      <c r="O26" s="104"/>
      <c r="P26" s="104"/>
      <c r="Q26" s="104"/>
      <c r="R26" s="104"/>
      <c r="S26" s="125"/>
      <c r="T26" s="104"/>
      <c r="U26" s="104"/>
      <c r="V26" s="113"/>
      <c r="W26" s="113"/>
      <c r="X26" s="113"/>
      <c r="Y26" s="113"/>
      <c r="Z26" s="118"/>
      <c r="AA26" s="104"/>
      <c r="AB26" s="113"/>
      <c r="AC26" s="113"/>
      <c r="AD26" s="21">
        <f t="shared" si="4"/>
        <v>0</v>
      </c>
      <c r="AE26" s="117"/>
      <c r="AF26" s="117"/>
    </row>
    <row r="27" spans="1:32" ht="13.5" customHeight="1" x14ac:dyDescent="0.2">
      <c r="A27" s="23">
        <v>24</v>
      </c>
      <c r="B27" s="15" t="str">
        <f>IF(ASSENZE_Settembre!$B27&lt;&gt;"",ASSENZE_Settembre!$B27,"")</f>
        <v/>
      </c>
      <c r="C27" s="124"/>
      <c r="D27" s="124"/>
      <c r="E27" s="124"/>
      <c r="F27" s="114"/>
      <c r="G27" s="125"/>
      <c r="H27" s="126"/>
      <c r="I27" s="124"/>
      <c r="J27" s="124"/>
      <c r="K27" s="124"/>
      <c r="L27" s="124"/>
      <c r="M27" s="125"/>
      <c r="N27" s="126"/>
      <c r="O27" s="104"/>
      <c r="P27" s="104"/>
      <c r="Q27" s="104"/>
      <c r="R27" s="104"/>
      <c r="S27" s="125"/>
      <c r="T27" s="104"/>
      <c r="U27" s="104"/>
      <c r="V27" s="113"/>
      <c r="W27" s="113"/>
      <c r="X27" s="113"/>
      <c r="Y27" s="113"/>
      <c r="Z27" s="118"/>
      <c r="AA27" s="104"/>
      <c r="AB27" s="113"/>
      <c r="AC27" s="113"/>
      <c r="AD27" s="21">
        <f t="shared" si="4"/>
        <v>0</v>
      </c>
      <c r="AE27" s="117"/>
      <c r="AF27" s="117"/>
    </row>
    <row r="28" spans="1:32" ht="13.5" customHeight="1" x14ac:dyDescent="0.2">
      <c r="A28" s="13">
        <v>25</v>
      </c>
      <c r="B28" s="15" t="str">
        <f>IF(ASSENZE_Settembre!$B28&lt;&gt;"",ASSENZE_Settembre!$B28,"")</f>
        <v/>
      </c>
      <c r="C28" s="124"/>
      <c r="D28" s="124"/>
      <c r="E28" s="124"/>
      <c r="F28" s="114"/>
      <c r="G28" s="125"/>
      <c r="H28" s="126"/>
      <c r="I28" s="124"/>
      <c r="J28" s="124"/>
      <c r="K28" s="124"/>
      <c r="L28" s="124"/>
      <c r="M28" s="125"/>
      <c r="N28" s="126"/>
      <c r="O28" s="104"/>
      <c r="P28" s="104"/>
      <c r="Q28" s="104"/>
      <c r="R28" s="104"/>
      <c r="S28" s="125"/>
      <c r="T28" s="104"/>
      <c r="U28" s="104"/>
      <c r="V28" s="113"/>
      <c r="W28" s="113"/>
      <c r="X28" s="113"/>
      <c r="Y28" s="113"/>
      <c r="Z28" s="118"/>
      <c r="AA28" s="104"/>
      <c r="AB28" s="113"/>
      <c r="AC28" s="113"/>
      <c r="AD28" s="21">
        <f t="shared" si="4"/>
        <v>0</v>
      </c>
      <c r="AE28" s="117"/>
      <c r="AF28" s="117"/>
    </row>
    <row r="29" spans="1:32" ht="13.5" customHeight="1" x14ac:dyDescent="0.2">
      <c r="A29" s="23">
        <v>26</v>
      </c>
      <c r="B29" s="15" t="str">
        <f>IF(ASSENZE_Settembre!$B29&lt;&gt;"",ASSENZE_Settembre!$B29,"")</f>
        <v/>
      </c>
      <c r="C29" s="124"/>
      <c r="D29" s="124"/>
      <c r="E29" s="124"/>
      <c r="F29" s="114"/>
      <c r="G29" s="125"/>
      <c r="H29" s="126"/>
      <c r="I29" s="124"/>
      <c r="J29" s="124"/>
      <c r="K29" s="124"/>
      <c r="L29" s="124"/>
      <c r="M29" s="125"/>
      <c r="N29" s="126"/>
      <c r="O29" s="104"/>
      <c r="P29" s="104"/>
      <c r="Q29" s="104"/>
      <c r="R29" s="104"/>
      <c r="S29" s="125"/>
      <c r="T29" s="104"/>
      <c r="U29" s="104"/>
      <c r="V29" s="113"/>
      <c r="W29" s="113"/>
      <c r="X29" s="113"/>
      <c r="Y29" s="113"/>
      <c r="Z29" s="118"/>
      <c r="AA29" s="104"/>
      <c r="AB29" s="113"/>
      <c r="AC29" s="113"/>
      <c r="AD29" s="21">
        <f t="shared" si="4"/>
        <v>0</v>
      </c>
      <c r="AE29" s="117"/>
      <c r="AF29" s="117"/>
    </row>
    <row r="30" spans="1:32" ht="13.5" customHeight="1" x14ac:dyDescent="0.2">
      <c r="A30" s="13">
        <v>27</v>
      </c>
      <c r="B30" s="15" t="str">
        <f>IF(ASSENZE_Settembre!$B30&lt;&gt;"",ASSENZE_Settembre!$B30,"")</f>
        <v/>
      </c>
      <c r="C30" s="124"/>
      <c r="D30" s="124"/>
      <c r="E30" s="124"/>
      <c r="F30" s="124"/>
      <c r="G30" s="125"/>
      <c r="H30" s="126"/>
      <c r="I30" s="124"/>
      <c r="J30" s="124"/>
      <c r="K30" s="124"/>
      <c r="L30" s="124"/>
      <c r="M30" s="125"/>
      <c r="N30" s="126"/>
      <c r="O30" s="104"/>
      <c r="P30" s="104"/>
      <c r="Q30" s="104"/>
      <c r="R30" s="104"/>
      <c r="S30" s="125"/>
      <c r="T30" s="104"/>
      <c r="U30" s="104"/>
      <c r="V30" s="113"/>
      <c r="W30" s="113"/>
      <c r="X30" s="113"/>
      <c r="Y30" s="113"/>
      <c r="Z30" s="118"/>
      <c r="AA30" s="104"/>
      <c r="AB30" s="113"/>
      <c r="AC30" s="113"/>
      <c r="AD30" s="21">
        <f t="shared" si="4"/>
        <v>0</v>
      </c>
      <c r="AE30" s="117"/>
      <c r="AF30" s="117"/>
    </row>
    <row r="31" spans="1:32" ht="13.5" customHeight="1" x14ac:dyDescent="0.2">
      <c r="A31" s="23">
        <v>28</v>
      </c>
      <c r="B31" s="15" t="str">
        <f>IF(ASSENZE_Settembre!$B31&lt;&gt;"",ASSENZE_Settembre!$B31,"")</f>
        <v/>
      </c>
      <c r="C31" s="124"/>
      <c r="D31" s="124"/>
      <c r="E31" s="124"/>
      <c r="F31" s="124"/>
      <c r="G31" s="125"/>
      <c r="H31" s="126"/>
      <c r="I31" s="124"/>
      <c r="J31" s="124"/>
      <c r="K31" s="124"/>
      <c r="L31" s="124"/>
      <c r="M31" s="125"/>
      <c r="N31" s="126"/>
      <c r="O31" s="104"/>
      <c r="P31" s="104"/>
      <c r="Q31" s="104"/>
      <c r="R31" s="104"/>
      <c r="S31" s="125"/>
      <c r="T31" s="104"/>
      <c r="U31" s="104"/>
      <c r="V31" s="113"/>
      <c r="W31" s="113"/>
      <c r="X31" s="113"/>
      <c r="Y31" s="113"/>
      <c r="Z31" s="118"/>
      <c r="AA31" s="104"/>
      <c r="AB31" s="113"/>
      <c r="AC31" s="113"/>
      <c r="AD31" s="21">
        <f t="shared" si="4"/>
        <v>0</v>
      </c>
      <c r="AE31" s="117"/>
      <c r="AF31" s="117"/>
    </row>
    <row r="32" spans="1:32" ht="13.5" customHeight="1" x14ac:dyDescent="0.2">
      <c r="A32" s="13">
        <v>29</v>
      </c>
      <c r="B32" s="15" t="str">
        <f>IF(ASSENZE_Settembre!$B32&lt;&gt;"",ASSENZE_Settembre!$B32,"")</f>
        <v/>
      </c>
      <c r="C32" s="124"/>
      <c r="D32" s="124"/>
      <c r="E32" s="124"/>
      <c r="F32" s="124"/>
      <c r="G32" s="125"/>
      <c r="H32" s="126"/>
      <c r="I32" s="124"/>
      <c r="J32" s="124"/>
      <c r="K32" s="124"/>
      <c r="L32" s="124"/>
      <c r="M32" s="125"/>
      <c r="N32" s="126"/>
      <c r="O32" s="104"/>
      <c r="P32" s="104"/>
      <c r="Q32" s="104"/>
      <c r="R32" s="104"/>
      <c r="S32" s="125"/>
      <c r="T32" s="104"/>
      <c r="U32" s="104"/>
      <c r="V32" s="113"/>
      <c r="W32" s="113"/>
      <c r="X32" s="113"/>
      <c r="Y32" s="113"/>
      <c r="Z32" s="118"/>
      <c r="AA32" s="104"/>
      <c r="AB32" s="113"/>
      <c r="AC32" s="113"/>
      <c r="AD32" s="21">
        <f t="shared" si="4"/>
        <v>0</v>
      </c>
      <c r="AE32" s="117"/>
      <c r="AF32" s="117"/>
    </row>
    <row r="33" spans="1:32" ht="13.5" customHeight="1" x14ac:dyDescent="0.2">
      <c r="A33" s="23">
        <v>30</v>
      </c>
      <c r="B33" s="15" t="str">
        <f>IF(ASSENZE_Settembre!$B33&lt;&gt;"",ASSENZE_Settembre!$B33,"")</f>
        <v/>
      </c>
      <c r="C33" s="124"/>
      <c r="D33" s="124"/>
      <c r="E33" s="124"/>
      <c r="F33" s="124"/>
      <c r="G33" s="125"/>
      <c r="H33" s="126"/>
      <c r="I33" s="124"/>
      <c r="J33" s="124"/>
      <c r="K33" s="124"/>
      <c r="L33" s="124"/>
      <c r="M33" s="125"/>
      <c r="N33" s="126"/>
      <c r="O33" s="104"/>
      <c r="P33" s="104"/>
      <c r="Q33" s="104"/>
      <c r="R33" s="104"/>
      <c r="S33" s="125"/>
      <c r="T33" s="104"/>
      <c r="U33" s="104"/>
      <c r="V33" s="113"/>
      <c r="W33" s="113"/>
      <c r="X33" s="113"/>
      <c r="Y33" s="113"/>
      <c r="Z33" s="118"/>
      <c r="AA33" s="104"/>
      <c r="AB33" s="113"/>
      <c r="AC33" s="113"/>
      <c r="AD33" s="21">
        <f t="shared" si="4"/>
        <v>0</v>
      </c>
      <c r="AE33" s="117"/>
      <c r="AF33" s="117"/>
    </row>
    <row r="34" spans="1:32" ht="13.5" customHeight="1" x14ac:dyDescent="0.2">
      <c r="A34" s="13">
        <v>31</v>
      </c>
      <c r="B34" s="15" t="str">
        <f>IF(ASSENZE_Settembre!$B34&lt;&gt;"",ASSENZE_Settembre!$B34,"")</f>
        <v/>
      </c>
      <c r="C34" s="124"/>
      <c r="D34" s="124"/>
      <c r="E34" s="124"/>
      <c r="F34" s="124"/>
      <c r="G34" s="125"/>
      <c r="H34" s="126"/>
      <c r="I34" s="124"/>
      <c r="J34" s="124"/>
      <c r="K34" s="124"/>
      <c r="L34" s="124"/>
      <c r="M34" s="125"/>
      <c r="N34" s="126"/>
      <c r="O34" s="104"/>
      <c r="P34" s="104"/>
      <c r="Q34" s="104"/>
      <c r="R34" s="104"/>
      <c r="S34" s="125"/>
      <c r="T34" s="104"/>
      <c r="U34" s="104"/>
      <c r="V34" s="113"/>
      <c r="W34" s="113"/>
      <c r="X34" s="113"/>
      <c r="Y34" s="113"/>
      <c r="Z34" s="118"/>
      <c r="AA34" s="104"/>
      <c r="AB34" s="113"/>
      <c r="AC34" s="113"/>
      <c r="AD34" s="21">
        <f t="shared" si="4"/>
        <v>0</v>
      </c>
      <c r="AE34" s="117"/>
      <c r="AF34" s="117"/>
    </row>
    <row r="35" spans="1:32" ht="13.5" customHeight="1" x14ac:dyDescent="0.2">
      <c r="A35" s="23">
        <v>32</v>
      </c>
      <c r="B35" s="15" t="str">
        <f>IF(ASSENZE_Settembre!$B35&lt;&gt;"",ASSENZE_Settembre!$B35,"")</f>
        <v/>
      </c>
      <c r="C35" s="114"/>
      <c r="D35" s="114"/>
      <c r="E35" s="114"/>
      <c r="F35" s="114"/>
      <c r="G35" s="115"/>
      <c r="H35" s="120"/>
      <c r="I35" s="114"/>
      <c r="J35" s="114"/>
      <c r="K35" s="114"/>
      <c r="L35" s="114"/>
      <c r="M35" s="115"/>
      <c r="N35" s="120"/>
      <c r="O35" s="114"/>
      <c r="P35" s="114"/>
      <c r="Q35" s="114"/>
      <c r="R35" s="114"/>
      <c r="S35" s="115"/>
      <c r="T35" s="104"/>
      <c r="U35" s="104"/>
      <c r="V35" s="113"/>
      <c r="W35" s="113"/>
      <c r="X35" s="113"/>
      <c r="Y35" s="113"/>
      <c r="Z35" s="118"/>
      <c r="AA35" s="104"/>
      <c r="AB35" s="113"/>
      <c r="AC35" s="113"/>
      <c r="AD35" s="21">
        <f t="shared" si="4"/>
        <v>0</v>
      </c>
      <c r="AE35" s="117"/>
      <c r="AF35" s="117"/>
    </row>
    <row r="36" spans="1:32" ht="1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18"/>
      <c r="AE36" s="26"/>
      <c r="AF36" s="26"/>
    </row>
    <row r="37" spans="1:32" ht="1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18"/>
      <c r="AE37" s="26"/>
      <c r="AF37" s="26"/>
    </row>
    <row r="38" spans="1:32" ht="12" customHeight="1" x14ac:dyDescent="0.2">
      <c r="A38" s="29"/>
      <c r="B38" s="30" t="s">
        <v>10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169"/>
      <c r="AB38" s="169"/>
      <c r="AC38" s="29"/>
      <c r="AD38" s="29"/>
      <c r="AE38" s="26"/>
      <c r="AF38" s="26"/>
    </row>
    <row r="39" spans="1:32" ht="12" customHeight="1" x14ac:dyDescent="0.2">
      <c r="A39" s="31"/>
      <c r="B39" s="327" t="s">
        <v>49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69"/>
      <c r="AB39" s="169"/>
      <c r="AC39" s="29"/>
      <c r="AD39" s="29"/>
      <c r="AE39" s="26"/>
      <c r="AF39" s="26"/>
    </row>
    <row r="40" spans="1:32" ht="12" customHeight="1" x14ac:dyDescent="0.2">
      <c r="A40" s="29"/>
      <c r="B40" s="32" t="s">
        <v>11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169"/>
      <c r="AB40" s="169"/>
      <c r="AC40" s="29"/>
      <c r="AD40" s="29"/>
      <c r="AE40" s="26"/>
      <c r="AF40" s="26"/>
    </row>
    <row r="41" spans="1:32" ht="12" customHeight="1" x14ac:dyDescent="0.2">
      <c r="A41" s="29"/>
      <c r="B41" s="32" t="s">
        <v>12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69"/>
      <c r="AB41" s="169"/>
      <c r="AC41" s="29"/>
      <c r="AD41" s="29"/>
      <c r="AE41" s="26"/>
      <c r="AF41" s="26"/>
    </row>
    <row r="42" spans="1:32" ht="12" customHeight="1" x14ac:dyDescent="0.2">
      <c r="A42" s="29"/>
      <c r="B42" s="32" t="s">
        <v>13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169"/>
      <c r="AB42" s="169"/>
      <c r="AC42" s="29"/>
      <c r="AD42" s="29"/>
      <c r="AE42" s="26"/>
      <c r="AF42" s="26"/>
    </row>
    <row r="43" spans="1:32" ht="12" customHeight="1" x14ac:dyDescent="0.2">
      <c r="A43" s="33"/>
      <c r="B43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6"/>
      <c r="AB43" s="356"/>
      <c r="AC43" s="355"/>
      <c r="AD43" s="356"/>
      <c r="AE43" s="34"/>
      <c r="AF43" s="34"/>
    </row>
    <row r="44" spans="1:32" ht="11.25" customHeight="1" x14ac:dyDescent="0.2">
      <c r="A44" s="29"/>
      <c r="B44" s="3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169"/>
      <c r="AB44" s="169"/>
      <c r="AC44" s="29"/>
      <c r="AD44" s="29"/>
      <c r="AE44" s="26"/>
      <c r="AF44" s="26"/>
    </row>
    <row r="45" spans="1:32" ht="11.25" customHeight="1" x14ac:dyDescent="0.2">
      <c r="A45" s="26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1.25" customHeight="1" x14ac:dyDescent="0.2">
      <c r="A46" s="26"/>
      <c r="B46" s="36"/>
      <c r="C46" s="36"/>
      <c r="D46" s="36"/>
      <c r="E46" s="36"/>
      <c r="F46" s="36"/>
      <c r="G46" s="37"/>
      <c r="H46" s="37"/>
      <c r="I46" s="37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1.25" customHeight="1" x14ac:dyDescent="0.2">
      <c r="A47" s="26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1.25" customHeight="1" x14ac:dyDescent="0.2">
      <c r="A48" s="26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1.25" customHeight="1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1:32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1:32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1:32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1:32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1:32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1:32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1:32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1:32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1:32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1:32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1:32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1:32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1:32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1:32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1:32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1:32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1:32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1:32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1:32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1:32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1:32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1:32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1:32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1:32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1:32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1:32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1:32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1:32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1:32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1:32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1:32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1:32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1:32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1:32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1:32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1:32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1:32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1:32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1:32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1:32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1:32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1:32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1:32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1:32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1:32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1:32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1:32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1:32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1:32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1:32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1:32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1:32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1:32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1:32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1:32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1:32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1:32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1:32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1:32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1:32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1:32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1:32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1:32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1:32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1:32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1:32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1:32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1:32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1:32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1:32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1:32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1:32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1:32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1:32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1:32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1:32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1:32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1:32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1:32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1:32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spans="1:32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spans="1:32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spans="1:32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spans="1:32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spans="1:32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spans="1:32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spans="1:32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spans="1:32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spans="1:32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spans="1:32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spans="1:32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spans="1:32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spans="1:32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spans="1:32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spans="1:32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spans="1:32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spans="1:32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spans="1:32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spans="1:32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spans="1:32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spans="1:32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spans="1:32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spans="1:32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spans="1:32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spans="1:32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spans="1:32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spans="1:32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spans="1:32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spans="1:32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spans="1:32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spans="1:32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spans="1:32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spans="1:32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spans="1:32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spans="1:32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spans="1:32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spans="1:32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1:32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1:32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1:32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1:32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1:32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1:32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1:32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1:32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1:32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1:32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1:32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1:32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1:32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1:32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1:32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1:32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1:32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1:32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1:32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1:32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spans="1:32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spans="1:32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spans="1:32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spans="1:32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spans="1:32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spans="1:32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spans="1:32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spans="1:32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spans="1:32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spans="1:32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spans="1:32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spans="1:32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spans="1:32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spans="1:32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spans="1:32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spans="1:32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spans="1:32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spans="1:32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spans="1:32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spans="1:32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spans="1:32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spans="1:32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spans="1:32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spans="1:32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spans="1:32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spans="1:32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spans="1:32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spans="1:32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spans="1:32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spans="1:32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spans="1:32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spans="1:32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spans="1:32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spans="1:32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spans="1:32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spans="1:32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spans="1:32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spans="1:32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spans="1:32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spans="1:32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spans="1:32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spans="1:32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spans="1:32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spans="1:32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spans="1:32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spans="1:32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spans="1:32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spans="1:32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spans="1:32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spans="1:32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spans="1:32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spans="1:32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spans="1:32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spans="1:32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spans="1:32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spans="1:32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spans="1:32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spans="1:32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spans="1:32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spans="1:32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spans="1:32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spans="1:32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spans="1:32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spans="1:32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spans="1:32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spans="1:32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spans="1:32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spans="1:32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spans="1:32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spans="1:32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spans="1:32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spans="1:32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spans="1:32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spans="1:32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32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32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spans="1:32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  <row r="956" spans="1:32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</row>
    <row r="957" spans="1:32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</row>
    <row r="958" spans="1:32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</row>
    <row r="959" spans="1:32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</row>
    <row r="960" spans="1:32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</row>
    <row r="961" spans="1:32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</row>
    <row r="962" spans="1:32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</row>
    <row r="963" spans="1:32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</row>
    <row r="964" spans="1:32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</row>
    <row r="965" spans="1:32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</row>
    <row r="966" spans="1:32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</row>
    <row r="967" spans="1:32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</row>
    <row r="968" spans="1:32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</row>
    <row r="969" spans="1:32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</row>
    <row r="970" spans="1:32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</row>
    <row r="971" spans="1:32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</row>
    <row r="972" spans="1:32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</row>
    <row r="973" spans="1:32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</row>
    <row r="974" spans="1:32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</row>
    <row r="975" spans="1:32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</row>
    <row r="976" spans="1:32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</row>
    <row r="977" spans="1:32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</row>
    <row r="978" spans="1:32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</row>
    <row r="979" spans="1:32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</row>
    <row r="980" spans="1:32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</row>
    <row r="981" spans="1:32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</row>
    <row r="982" spans="1:32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</row>
    <row r="983" spans="1:32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</row>
    <row r="984" spans="1:32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</row>
    <row r="985" spans="1:32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</row>
    <row r="986" spans="1:32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</row>
    <row r="987" spans="1:32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</row>
    <row r="988" spans="1:32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</row>
    <row r="989" spans="1:32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</row>
    <row r="990" spans="1:32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</row>
    <row r="991" spans="1:32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</row>
    <row r="992" spans="1:32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</row>
    <row r="993" spans="1:32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</row>
    <row r="994" spans="1:32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</row>
    <row r="995" spans="1:32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</row>
    <row r="996" spans="1:32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</row>
    <row r="997" spans="1:32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</row>
    <row r="998" spans="1:32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</row>
    <row r="999" spans="1:32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</row>
    <row r="1000" spans="1:32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</row>
    <row r="1001" spans="1:32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</row>
    <row r="1002" spans="1:32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</row>
  </sheetData>
  <sheetProtection sheet="1" objects="1" scenarios="1"/>
  <mergeCells count="6">
    <mergeCell ref="AF1:AF3"/>
    <mergeCell ref="A1:B2"/>
    <mergeCell ref="AD1:AD2"/>
    <mergeCell ref="A3:B3"/>
    <mergeCell ref="B43:AD43"/>
    <mergeCell ref="AE1:AE3"/>
  </mergeCells>
  <phoneticPr fontId="7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5" sqref="B25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3" width="4" hidden="1" customWidth="1"/>
    <col min="4" max="29" width="3.5703125" customWidth="1"/>
    <col min="30" max="30" width="8.42578125" customWidth="1"/>
    <col min="31" max="32" width="2.7109375" customWidth="1"/>
  </cols>
  <sheetData>
    <row r="1" spans="1:32" ht="27" customHeight="1" x14ac:dyDescent="0.2">
      <c r="A1" s="346" t="s">
        <v>34</v>
      </c>
      <c r="B1" s="347"/>
      <c r="C1" s="1">
        <v>1</v>
      </c>
      <c r="D1" s="306">
        <v>1</v>
      </c>
      <c r="E1" s="268">
        <f t="shared" ref="E1" si="0">D1+1</f>
        <v>2</v>
      </c>
      <c r="F1" s="3">
        <f>E1+2</f>
        <v>4</v>
      </c>
      <c r="G1" s="1">
        <f t="shared" ref="G1:K1" si="1">F1+1</f>
        <v>5</v>
      </c>
      <c r="H1" s="1">
        <f t="shared" si="1"/>
        <v>6</v>
      </c>
      <c r="I1" s="1">
        <f t="shared" si="1"/>
        <v>7</v>
      </c>
      <c r="J1" s="1">
        <f t="shared" si="1"/>
        <v>8</v>
      </c>
      <c r="K1" s="2">
        <f t="shared" si="1"/>
        <v>9</v>
      </c>
      <c r="L1" s="3">
        <f>K1+2</f>
        <v>11</v>
      </c>
      <c r="M1" s="1">
        <f t="shared" ref="M1:Q1" si="2">L1+1</f>
        <v>12</v>
      </c>
      <c r="N1" s="1">
        <f t="shared" si="2"/>
        <v>13</v>
      </c>
      <c r="O1" s="1">
        <f t="shared" si="2"/>
        <v>14</v>
      </c>
      <c r="P1" s="1">
        <f t="shared" si="2"/>
        <v>15</v>
      </c>
      <c r="Q1" s="2">
        <f t="shared" si="2"/>
        <v>16</v>
      </c>
      <c r="R1" s="3">
        <f>Q1+2</f>
        <v>18</v>
      </c>
      <c r="S1" s="1">
        <f t="shared" ref="S1:W1" si="3">R1+1</f>
        <v>19</v>
      </c>
      <c r="T1" s="1">
        <f t="shared" si="3"/>
        <v>20</v>
      </c>
      <c r="U1" s="1">
        <f t="shared" si="3"/>
        <v>21</v>
      </c>
      <c r="V1" s="1">
        <f t="shared" si="3"/>
        <v>22</v>
      </c>
      <c r="W1" s="2">
        <f t="shared" si="3"/>
        <v>23</v>
      </c>
      <c r="X1" s="3">
        <f>W1+2</f>
        <v>25</v>
      </c>
      <c r="Y1" s="3">
        <f t="shared" ref="Y1" si="4">X1+1</f>
        <v>26</v>
      </c>
      <c r="Z1" s="3">
        <f t="shared" ref="Z1" si="5">Y1+1</f>
        <v>27</v>
      </c>
      <c r="AA1" s="3">
        <f t="shared" ref="AA1" si="6">Z1+1</f>
        <v>28</v>
      </c>
      <c r="AB1" s="3">
        <f t="shared" ref="AB1" si="7">AA1+1</f>
        <v>29</v>
      </c>
      <c r="AC1" s="3">
        <f t="shared" ref="AC1" si="8">AB1+1</f>
        <v>30</v>
      </c>
      <c r="AD1" s="350" t="s">
        <v>0</v>
      </c>
      <c r="AE1" s="357" t="s">
        <v>1</v>
      </c>
      <c r="AF1" s="357" t="s">
        <v>2</v>
      </c>
    </row>
    <row r="2" spans="1:32" ht="19.5" customHeight="1" x14ac:dyDescent="0.2">
      <c r="A2" s="348"/>
      <c r="B2" s="349"/>
      <c r="C2" s="4" t="s">
        <v>3</v>
      </c>
      <c r="D2" s="300" t="s">
        <v>3</v>
      </c>
      <c r="E2" s="293" t="s">
        <v>5</v>
      </c>
      <c r="F2" s="6" t="s">
        <v>6</v>
      </c>
      <c r="G2" s="4" t="s">
        <v>7</v>
      </c>
      <c r="H2" s="4" t="s">
        <v>8</v>
      </c>
      <c r="I2" s="4" t="s">
        <v>4</v>
      </c>
      <c r="J2" s="4" t="s">
        <v>3</v>
      </c>
      <c r="K2" s="5" t="s">
        <v>5</v>
      </c>
      <c r="L2" s="6" t="s">
        <v>6</v>
      </c>
      <c r="M2" s="4" t="s">
        <v>7</v>
      </c>
      <c r="N2" s="4" t="s">
        <v>8</v>
      </c>
      <c r="O2" s="4" t="s">
        <v>4</v>
      </c>
      <c r="P2" s="4" t="s">
        <v>3</v>
      </c>
      <c r="Q2" s="5" t="s">
        <v>5</v>
      </c>
      <c r="R2" s="6" t="s">
        <v>6</v>
      </c>
      <c r="S2" s="7" t="s">
        <v>7</v>
      </c>
      <c r="T2" s="8" t="s">
        <v>8</v>
      </c>
      <c r="U2" s="7" t="s">
        <v>4</v>
      </c>
      <c r="V2" s="8" t="s">
        <v>3</v>
      </c>
      <c r="W2" s="5" t="s">
        <v>5</v>
      </c>
      <c r="X2" s="6" t="s">
        <v>6</v>
      </c>
      <c r="Y2" s="4" t="s">
        <v>7</v>
      </c>
      <c r="Z2" s="4" t="s">
        <v>8</v>
      </c>
      <c r="AA2" s="4" t="s">
        <v>4</v>
      </c>
      <c r="AB2" s="4" t="s">
        <v>3</v>
      </c>
      <c r="AC2" s="4" t="s">
        <v>5</v>
      </c>
      <c r="AD2" s="359"/>
      <c r="AE2" s="358"/>
      <c r="AF2" s="358"/>
    </row>
    <row r="3" spans="1:32" ht="24.75" customHeight="1" x14ac:dyDescent="0.2">
      <c r="A3" s="352" t="str">
        <f>ASSENZE_Settembre!A3</f>
        <v xml:space="preserve">Numero ore di lezione * </v>
      </c>
      <c r="B3" s="353"/>
      <c r="C3" s="11"/>
      <c r="D3" s="312"/>
      <c r="E3" s="315"/>
      <c r="F3" s="107"/>
      <c r="G3" s="105"/>
      <c r="H3" s="105"/>
      <c r="I3" s="105"/>
      <c r="J3" s="105"/>
      <c r="K3" s="106"/>
      <c r="L3" s="107"/>
      <c r="M3" s="105"/>
      <c r="N3" s="105"/>
      <c r="O3" s="105"/>
      <c r="P3" s="105"/>
      <c r="Q3" s="106"/>
      <c r="R3" s="105"/>
      <c r="S3" s="105"/>
      <c r="T3" s="105"/>
      <c r="U3" s="105"/>
      <c r="V3" s="105"/>
      <c r="W3" s="109"/>
      <c r="X3" s="128"/>
      <c r="Y3" s="105"/>
      <c r="Z3" s="105"/>
      <c r="AA3" s="105"/>
      <c r="AB3" s="109"/>
      <c r="AC3" s="106"/>
      <c r="AD3" s="12">
        <f t="shared" ref="AD3:AD35" si="9">SUM(D3:AC3)</f>
        <v>0</v>
      </c>
      <c r="AE3" s="359"/>
      <c r="AF3" s="359"/>
    </row>
    <row r="4" spans="1:32" ht="13.5" customHeight="1" x14ac:dyDescent="0.2">
      <c r="A4" s="13">
        <v>1</v>
      </c>
      <c r="B4" s="15" t="str">
        <f>IF(ASSENZE_Settembre!$B4&lt;&gt;"",ASSENZE_Settembre!$B4,"")</f>
        <v/>
      </c>
      <c r="C4" s="16"/>
      <c r="D4" s="313"/>
      <c r="E4" s="316"/>
      <c r="F4" s="111"/>
      <c r="G4" s="104"/>
      <c r="H4" s="104"/>
      <c r="I4" s="104"/>
      <c r="J4" s="104"/>
      <c r="K4" s="110"/>
      <c r="L4" s="111"/>
      <c r="M4" s="104"/>
      <c r="N4" s="104"/>
      <c r="O4" s="104"/>
      <c r="P4" s="104"/>
      <c r="Q4" s="110"/>
      <c r="R4" s="111"/>
      <c r="S4" s="104"/>
      <c r="T4" s="104"/>
      <c r="U4" s="104"/>
      <c r="V4" s="104"/>
      <c r="W4" s="113"/>
      <c r="X4" s="130"/>
      <c r="Y4" s="112"/>
      <c r="Z4" s="104"/>
      <c r="AA4" s="104"/>
      <c r="AB4" s="203"/>
      <c r="AC4" s="110"/>
      <c r="AD4" s="21">
        <f t="shared" si="9"/>
        <v>0</v>
      </c>
      <c r="AE4" s="117"/>
      <c r="AF4" s="117"/>
    </row>
    <row r="5" spans="1:32" ht="13.5" customHeight="1" x14ac:dyDescent="0.2">
      <c r="A5" s="23">
        <v>2</v>
      </c>
      <c r="B5" s="15" t="str">
        <f>IF(ASSENZE_Settembre!$B5&lt;&gt;"",ASSENZE_Settembre!$B5,"")</f>
        <v/>
      </c>
      <c r="C5" s="25"/>
      <c r="D5" s="314"/>
      <c r="E5" s="317"/>
      <c r="F5" s="120"/>
      <c r="G5" s="114"/>
      <c r="H5" s="114"/>
      <c r="I5" s="114"/>
      <c r="J5" s="114"/>
      <c r="K5" s="115"/>
      <c r="L5" s="120"/>
      <c r="M5" s="114"/>
      <c r="N5" s="114"/>
      <c r="O5" s="114"/>
      <c r="P5" s="114"/>
      <c r="Q5" s="115"/>
      <c r="R5" s="111"/>
      <c r="S5" s="104"/>
      <c r="T5" s="104"/>
      <c r="U5" s="104"/>
      <c r="V5" s="104"/>
      <c r="W5" s="113"/>
      <c r="X5" s="130"/>
      <c r="Y5" s="112"/>
      <c r="Z5" s="104"/>
      <c r="AA5" s="114"/>
      <c r="AB5" s="205"/>
      <c r="AC5" s="115"/>
      <c r="AD5" s="21">
        <f t="shared" si="9"/>
        <v>0</v>
      </c>
      <c r="AE5" s="117"/>
      <c r="AF5" s="117"/>
    </row>
    <row r="6" spans="1:32" ht="13.5" customHeight="1" x14ac:dyDescent="0.2">
      <c r="A6" s="13">
        <v>3</v>
      </c>
      <c r="B6" s="15" t="str">
        <f>IF(ASSENZE_Settembre!$B6&lt;&gt;"",ASSENZE_Settembre!$B6,"")</f>
        <v/>
      </c>
      <c r="C6" s="204"/>
      <c r="D6" s="314"/>
      <c r="E6" s="317"/>
      <c r="F6" s="120"/>
      <c r="G6" s="114"/>
      <c r="H6" s="114"/>
      <c r="I6" s="114"/>
      <c r="J6" s="114"/>
      <c r="K6" s="115"/>
      <c r="L6" s="120"/>
      <c r="M6" s="114"/>
      <c r="N6" s="114"/>
      <c r="O6" s="114"/>
      <c r="P6" s="114"/>
      <c r="Q6" s="115"/>
      <c r="R6" s="111"/>
      <c r="S6" s="104"/>
      <c r="T6" s="104"/>
      <c r="U6" s="104"/>
      <c r="V6" s="104"/>
      <c r="W6" s="203"/>
      <c r="X6" s="130"/>
      <c r="Y6" s="112"/>
      <c r="Z6" s="104"/>
      <c r="AA6" s="114"/>
      <c r="AB6" s="205"/>
      <c r="AC6" s="115"/>
      <c r="AD6" s="21">
        <f t="shared" si="9"/>
        <v>0</v>
      </c>
      <c r="AE6" s="117"/>
      <c r="AF6" s="117"/>
    </row>
    <row r="7" spans="1:32" ht="13.5" customHeight="1" x14ac:dyDescent="0.2">
      <c r="A7" s="23">
        <v>4</v>
      </c>
      <c r="B7" s="15" t="str">
        <f>IF(ASSENZE_Settembre!$B7&lt;&gt;"",ASSENZE_Settembre!$B7,"")</f>
        <v/>
      </c>
      <c r="C7" s="204"/>
      <c r="D7" s="314"/>
      <c r="E7" s="317"/>
      <c r="F7" s="120"/>
      <c r="G7" s="114"/>
      <c r="H7" s="114"/>
      <c r="I7" s="114"/>
      <c r="J7" s="114"/>
      <c r="K7" s="115"/>
      <c r="L7" s="120"/>
      <c r="M7" s="114"/>
      <c r="N7" s="114"/>
      <c r="O7" s="114"/>
      <c r="P7" s="114"/>
      <c r="Q7" s="115"/>
      <c r="R7" s="111"/>
      <c r="S7" s="104"/>
      <c r="T7" s="104"/>
      <c r="U7" s="104"/>
      <c r="V7" s="104"/>
      <c r="W7" s="203"/>
      <c r="X7" s="130"/>
      <c r="Y7" s="112"/>
      <c r="Z7" s="104"/>
      <c r="AA7" s="114"/>
      <c r="AB7" s="205"/>
      <c r="AC7" s="115"/>
      <c r="AD7" s="21">
        <f t="shared" si="9"/>
        <v>0</v>
      </c>
      <c r="AE7" s="117"/>
      <c r="AF7" s="117"/>
    </row>
    <row r="8" spans="1:32" ht="13.5" customHeight="1" x14ac:dyDescent="0.2">
      <c r="A8" s="13">
        <v>5</v>
      </c>
      <c r="B8" s="15" t="str">
        <f>IF(ASSENZE_Settembre!$B8&lt;&gt;"",ASSENZE_Settembre!$B8,"")</f>
        <v/>
      </c>
      <c r="C8" s="25"/>
      <c r="D8" s="314"/>
      <c r="E8" s="317"/>
      <c r="F8" s="120"/>
      <c r="G8" s="114"/>
      <c r="H8" s="114"/>
      <c r="I8" s="114"/>
      <c r="J8" s="114"/>
      <c r="K8" s="115"/>
      <c r="L8" s="120"/>
      <c r="M8" s="114"/>
      <c r="N8" s="114"/>
      <c r="O8" s="114"/>
      <c r="P8" s="114"/>
      <c r="Q8" s="115"/>
      <c r="R8" s="111"/>
      <c r="S8" s="104"/>
      <c r="T8" s="104"/>
      <c r="U8" s="104"/>
      <c r="V8" s="104"/>
      <c r="W8" s="113"/>
      <c r="X8" s="130"/>
      <c r="Y8" s="112"/>
      <c r="Z8" s="104"/>
      <c r="AA8" s="114"/>
      <c r="AB8" s="205"/>
      <c r="AC8" s="115"/>
      <c r="AD8" s="21">
        <f t="shared" si="9"/>
        <v>0</v>
      </c>
      <c r="AE8" s="117"/>
      <c r="AF8" s="117"/>
    </row>
    <row r="9" spans="1:32" ht="13.5" customHeight="1" x14ac:dyDescent="0.2">
      <c r="A9" s="23">
        <v>6</v>
      </c>
      <c r="B9" s="15" t="str">
        <f>IF(ASSENZE_Settembre!$B9&lt;&gt;"",ASSENZE_Settembre!$B9,"")</f>
        <v/>
      </c>
      <c r="C9" s="25"/>
      <c r="D9" s="314"/>
      <c r="E9" s="317"/>
      <c r="F9" s="120"/>
      <c r="G9" s="114"/>
      <c r="H9" s="114"/>
      <c r="I9" s="114"/>
      <c r="J9" s="114"/>
      <c r="K9" s="115"/>
      <c r="L9" s="120"/>
      <c r="M9" s="114"/>
      <c r="N9" s="114"/>
      <c r="O9" s="114"/>
      <c r="P9" s="114"/>
      <c r="Q9" s="115"/>
      <c r="R9" s="111"/>
      <c r="S9" s="104"/>
      <c r="T9" s="104"/>
      <c r="U9" s="104"/>
      <c r="V9" s="104"/>
      <c r="W9" s="113"/>
      <c r="X9" s="130"/>
      <c r="Y9" s="112"/>
      <c r="Z9" s="104"/>
      <c r="AA9" s="114"/>
      <c r="AB9" s="205"/>
      <c r="AC9" s="115"/>
      <c r="AD9" s="21">
        <f t="shared" si="9"/>
        <v>0</v>
      </c>
      <c r="AE9" s="117"/>
      <c r="AF9" s="117"/>
    </row>
    <row r="10" spans="1:32" ht="13.5" customHeight="1" x14ac:dyDescent="0.2">
      <c r="A10" s="13">
        <v>7</v>
      </c>
      <c r="B10" s="15" t="str">
        <f>IF(ASSENZE_Settembre!$B10&lt;&gt;"",ASSENZE_Settembre!$B10,"")</f>
        <v/>
      </c>
      <c r="C10" s="25"/>
      <c r="D10" s="314"/>
      <c r="E10" s="317"/>
      <c r="F10" s="120"/>
      <c r="G10" s="114"/>
      <c r="H10" s="114"/>
      <c r="I10" s="114"/>
      <c r="J10" s="114"/>
      <c r="K10" s="115"/>
      <c r="L10" s="120"/>
      <c r="M10" s="114"/>
      <c r="N10" s="114"/>
      <c r="O10" s="114"/>
      <c r="P10" s="114"/>
      <c r="Q10" s="115"/>
      <c r="R10" s="111"/>
      <c r="S10" s="104"/>
      <c r="T10" s="104"/>
      <c r="U10" s="104"/>
      <c r="V10" s="104"/>
      <c r="W10" s="113"/>
      <c r="X10" s="130"/>
      <c r="Y10" s="112"/>
      <c r="Z10" s="104"/>
      <c r="AA10" s="114"/>
      <c r="AB10" s="205"/>
      <c r="AC10" s="115"/>
      <c r="AD10" s="21">
        <f t="shared" si="9"/>
        <v>0</v>
      </c>
      <c r="AE10" s="117"/>
      <c r="AF10" s="117"/>
    </row>
    <row r="11" spans="1:32" ht="13.5" customHeight="1" x14ac:dyDescent="0.2">
      <c r="A11" s="23">
        <v>8</v>
      </c>
      <c r="B11" s="15" t="str">
        <f>IF(ASSENZE_Settembre!$B11&lt;&gt;"",ASSENZE_Settembre!$B11,"")</f>
        <v/>
      </c>
      <c r="C11" s="25"/>
      <c r="D11" s="314"/>
      <c r="E11" s="317"/>
      <c r="F11" s="120"/>
      <c r="G11" s="114"/>
      <c r="H11" s="114"/>
      <c r="I11" s="114"/>
      <c r="J11" s="114"/>
      <c r="K11" s="115"/>
      <c r="L11" s="120"/>
      <c r="M11" s="114"/>
      <c r="N11" s="114"/>
      <c r="O11" s="114"/>
      <c r="P11" s="114"/>
      <c r="Q11" s="115"/>
      <c r="R11" s="111"/>
      <c r="S11" s="104"/>
      <c r="T11" s="104"/>
      <c r="U11" s="104"/>
      <c r="V11" s="104"/>
      <c r="W11" s="113"/>
      <c r="X11" s="130"/>
      <c r="Y11" s="112"/>
      <c r="Z11" s="104"/>
      <c r="AA11" s="114"/>
      <c r="AB11" s="205"/>
      <c r="AC11" s="115"/>
      <c r="AD11" s="21">
        <f t="shared" si="9"/>
        <v>0</v>
      </c>
      <c r="AE11" s="117"/>
      <c r="AF11" s="117"/>
    </row>
    <row r="12" spans="1:32" ht="13.5" customHeight="1" x14ac:dyDescent="0.2">
      <c r="A12" s="13">
        <v>9</v>
      </c>
      <c r="B12" s="15" t="str">
        <f>IF(ASSENZE_Settembre!$B12&lt;&gt;"",ASSENZE_Settembre!$B12,"")</f>
        <v/>
      </c>
      <c r="C12" s="25"/>
      <c r="D12" s="314"/>
      <c r="E12" s="317"/>
      <c r="F12" s="120"/>
      <c r="G12" s="114"/>
      <c r="H12" s="114"/>
      <c r="I12" s="114"/>
      <c r="J12" s="114"/>
      <c r="K12" s="115"/>
      <c r="L12" s="120"/>
      <c r="M12" s="114"/>
      <c r="N12" s="114"/>
      <c r="O12" s="114"/>
      <c r="P12" s="131"/>
      <c r="Q12" s="115"/>
      <c r="R12" s="111"/>
      <c r="S12" s="104"/>
      <c r="T12" s="104"/>
      <c r="U12" s="104"/>
      <c r="V12" s="104"/>
      <c r="W12" s="113"/>
      <c r="X12" s="130"/>
      <c r="Y12" s="112"/>
      <c r="Z12" s="104"/>
      <c r="AA12" s="114"/>
      <c r="AB12" s="205"/>
      <c r="AC12" s="115"/>
      <c r="AD12" s="21">
        <f t="shared" si="9"/>
        <v>0</v>
      </c>
      <c r="AE12" s="117"/>
      <c r="AF12" s="117"/>
    </row>
    <row r="13" spans="1:32" ht="13.5" customHeight="1" x14ac:dyDescent="0.2">
      <c r="A13" s="23">
        <v>10</v>
      </c>
      <c r="B13" s="15" t="str">
        <f>IF(ASSENZE_Settembre!$B13&lt;&gt;"",ASSENZE_Settembre!$B13,"")</f>
        <v/>
      </c>
      <c r="C13" s="25"/>
      <c r="D13" s="314"/>
      <c r="E13" s="317"/>
      <c r="F13" s="120"/>
      <c r="G13" s="114"/>
      <c r="H13" s="114"/>
      <c r="I13" s="114"/>
      <c r="J13" s="114"/>
      <c r="K13" s="115"/>
      <c r="L13" s="120"/>
      <c r="M13" s="114"/>
      <c r="N13" s="114"/>
      <c r="O13" s="114"/>
      <c r="P13" s="114"/>
      <c r="Q13" s="115"/>
      <c r="R13" s="111"/>
      <c r="S13" s="104"/>
      <c r="T13" s="104"/>
      <c r="U13" s="104"/>
      <c r="V13" s="104"/>
      <c r="W13" s="113"/>
      <c r="X13" s="130"/>
      <c r="Y13" s="112"/>
      <c r="Z13" s="104"/>
      <c r="AA13" s="114"/>
      <c r="AB13" s="205"/>
      <c r="AC13" s="115"/>
      <c r="AD13" s="21">
        <f t="shared" si="9"/>
        <v>0</v>
      </c>
      <c r="AE13" s="117"/>
      <c r="AF13" s="117"/>
    </row>
    <row r="14" spans="1:32" ht="13.5" customHeight="1" x14ac:dyDescent="0.2">
      <c r="A14" s="13">
        <v>11</v>
      </c>
      <c r="B14" s="15" t="str">
        <f>IF(ASSENZE_Settembre!$B14&lt;&gt;"",ASSENZE_Settembre!$B14,"")</f>
        <v/>
      </c>
      <c r="C14" s="25"/>
      <c r="D14" s="314"/>
      <c r="E14" s="317"/>
      <c r="F14" s="120"/>
      <c r="G14" s="114"/>
      <c r="H14" s="114"/>
      <c r="I14" s="114"/>
      <c r="J14" s="131"/>
      <c r="K14" s="131"/>
      <c r="L14" s="131"/>
      <c r="M14" s="131"/>
      <c r="N14" s="114"/>
      <c r="O14" s="114"/>
      <c r="P14" s="114"/>
      <c r="Q14" s="115"/>
      <c r="R14" s="111"/>
      <c r="S14" s="104"/>
      <c r="T14" s="104"/>
      <c r="U14" s="104"/>
      <c r="V14" s="104"/>
      <c r="W14" s="113"/>
      <c r="X14" s="130"/>
      <c r="Y14" s="112"/>
      <c r="Z14" s="104"/>
      <c r="AA14" s="114"/>
      <c r="AB14" s="205"/>
      <c r="AC14" s="115"/>
      <c r="AD14" s="21">
        <f t="shared" si="9"/>
        <v>0</v>
      </c>
      <c r="AE14" s="117"/>
      <c r="AF14" s="117"/>
    </row>
    <row r="15" spans="1:32" ht="13.5" customHeight="1" x14ac:dyDescent="0.2">
      <c r="A15" s="23">
        <v>12</v>
      </c>
      <c r="B15" s="15" t="str">
        <f>IF(ASSENZE_Settembre!$B15&lt;&gt;"",ASSENZE_Settembre!$B15,"")</f>
        <v/>
      </c>
      <c r="C15" s="25"/>
      <c r="D15" s="314"/>
      <c r="E15" s="318"/>
      <c r="F15" s="120"/>
      <c r="G15" s="114"/>
      <c r="H15" s="114"/>
      <c r="I15" s="114"/>
      <c r="J15" s="114"/>
      <c r="K15" s="115"/>
      <c r="L15" s="120"/>
      <c r="M15" s="114"/>
      <c r="N15" s="114"/>
      <c r="O15" s="114"/>
      <c r="P15" s="114"/>
      <c r="Q15" s="115"/>
      <c r="R15" s="111"/>
      <c r="S15" s="104"/>
      <c r="T15" s="104"/>
      <c r="U15" s="104"/>
      <c r="V15" s="104"/>
      <c r="W15" s="113"/>
      <c r="X15" s="130"/>
      <c r="Y15" s="112"/>
      <c r="Z15" s="104"/>
      <c r="AA15" s="114"/>
      <c r="AB15" s="205"/>
      <c r="AC15" s="115"/>
      <c r="AD15" s="21">
        <f t="shared" si="9"/>
        <v>0</v>
      </c>
      <c r="AE15" s="117"/>
      <c r="AF15" s="117"/>
    </row>
    <row r="16" spans="1:32" ht="13.5" customHeight="1" x14ac:dyDescent="0.2">
      <c r="A16" s="13">
        <v>13</v>
      </c>
      <c r="B16" s="15" t="str">
        <f>IF(ASSENZE_Settembre!$B16&lt;&gt;"",ASSENZE_Settembre!$B16,"")</f>
        <v/>
      </c>
      <c r="C16" s="25"/>
      <c r="D16" s="314"/>
      <c r="E16" s="317"/>
      <c r="F16" s="120"/>
      <c r="G16" s="114"/>
      <c r="H16" s="114"/>
      <c r="I16" s="114"/>
      <c r="J16" s="114"/>
      <c r="K16" s="115"/>
      <c r="L16" s="120"/>
      <c r="M16" s="114"/>
      <c r="N16" s="114"/>
      <c r="O16" s="114"/>
      <c r="P16" s="114"/>
      <c r="Q16" s="115"/>
      <c r="R16" s="111"/>
      <c r="S16" s="104"/>
      <c r="T16" s="104"/>
      <c r="U16" s="104"/>
      <c r="V16" s="104"/>
      <c r="W16" s="113"/>
      <c r="X16" s="130"/>
      <c r="Y16" s="112"/>
      <c r="Z16" s="104"/>
      <c r="AA16" s="114"/>
      <c r="AB16" s="205"/>
      <c r="AC16" s="115"/>
      <c r="AD16" s="21">
        <f t="shared" si="9"/>
        <v>0</v>
      </c>
      <c r="AE16" s="117"/>
      <c r="AF16" s="117"/>
    </row>
    <row r="17" spans="1:32" ht="13.5" customHeight="1" x14ac:dyDescent="0.2">
      <c r="A17" s="23">
        <v>14</v>
      </c>
      <c r="B17" s="15" t="str">
        <f>IF(ASSENZE_Settembre!$B17&lt;&gt;"",ASSENZE_Settembre!$B17,"")</f>
        <v/>
      </c>
      <c r="C17" s="25"/>
      <c r="D17" s="314"/>
      <c r="E17" s="318"/>
      <c r="F17" s="120"/>
      <c r="G17" s="114"/>
      <c r="H17" s="114"/>
      <c r="I17" s="114"/>
      <c r="J17" s="114"/>
      <c r="K17" s="115"/>
      <c r="L17" s="120"/>
      <c r="M17" s="114"/>
      <c r="N17" s="114"/>
      <c r="O17" s="114"/>
      <c r="P17" s="114"/>
      <c r="Q17" s="115"/>
      <c r="R17" s="111"/>
      <c r="S17" s="104"/>
      <c r="T17" s="104"/>
      <c r="U17" s="104"/>
      <c r="V17" s="104"/>
      <c r="W17" s="113"/>
      <c r="X17" s="130"/>
      <c r="Y17" s="112"/>
      <c r="Z17" s="104"/>
      <c r="AA17" s="114"/>
      <c r="AB17" s="205"/>
      <c r="AC17" s="115"/>
      <c r="AD17" s="21">
        <f t="shared" si="9"/>
        <v>0</v>
      </c>
      <c r="AE17" s="117"/>
      <c r="AF17" s="117"/>
    </row>
    <row r="18" spans="1:32" ht="13.5" customHeight="1" x14ac:dyDescent="0.2">
      <c r="A18" s="13">
        <v>15</v>
      </c>
      <c r="B18" s="15" t="str">
        <f>IF(ASSENZE_Settembre!$B18&lt;&gt;"",ASSENZE_Settembre!$B18,"")</f>
        <v/>
      </c>
      <c r="C18" s="25"/>
      <c r="D18" s="314"/>
      <c r="E18" s="317"/>
      <c r="F18" s="120"/>
      <c r="G18" s="114"/>
      <c r="H18" s="114"/>
      <c r="I18" s="114"/>
      <c r="J18" s="114"/>
      <c r="K18" s="115"/>
      <c r="L18" s="120"/>
      <c r="M18" s="114"/>
      <c r="N18" s="114"/>
      <c r="O18" s="114"/>
      <c r="P18" s="114"/>
      <c r="Q18" s="115"/>
      <c r="R18" s="111"/>
      <c r="S18" s="104"/>
      <c r="T18" s="104"/>
      <c r="U18" s="104"/>
      <c r="V18" s="104"/>
      <c r="W18" s="113"/>
      <c r="X18" s="130"/>
      <c r="Y18" s="112"/>
      <c r="Z18" s="104"/>
      <c r="AA18" s="114"/>
      <c r="AB18" s="205"/>
      <c r="AC18" s="115"/>
      <c r="AD18" s="21">
        <f t="shared" si="9"/>
        <v>0</v>
      </c>
      <c r="AE18" s="117"/>
      <c r="AF18" s="117"/>
    </row>
    <row r="19" spans="1:32" ht="13.5" customHeight="1" x14ac:dyDescent="0.2">
      <c r="A19" s="23">
        <v>16</v>
      </c>
      <c r="B19" s="15" t="str">
        <f>IF(ASSENZE_Settembre!$B19&lt;&gt;"",ASSENZE_Settembre!$B19,"")</f>
        <v/>
      </c>
      <c r="C19" s="25"/>
      <c r="D19" s="314"/>
      <c r="E19" s="317"/>
      <c r="F19" s="120"/>
      <c r="G19" s="114"/>
      <c r="H19" s="114"/>
      <c r="I19" s="114"/>
      <c r="J19" s="114"/>
      <c r="K19" s="115"/>
      <c r="L19" s="120"/>
      <c r="M19" s="114"/>
      <c r="N19" s="114"/>
      <c r="O19" s="114"/>
      <c r="P19" s="114"/>
      <c r="Q19" s="115"/>
      <c r="R19" s="111"/>
      <c r="S19" s="104"/>
      <c r="T19" s="104"/>
      <c r="U19" s="104"/>
      <c r="V19" s="104"/>
      <c r="W19" s="113"/>
      <c r="X19" s="130"/>
      <c r="Y19" s="112"/>
      <c r="Z19" s="104"/>
      <c r="AA19" s="114"/>
      <c r="AB19" s="205"/>
      <c r="AC19" s="115"/>
      <c r="AD19" s="21">
        <f t="shared" si="9"/>
        <v>0</v>
      </c>
      <c r="AE19" s="117"/>
      <c r="AF19" s="117"/>
    </row>
    <row r="20" spans="1:32" ht="13.5" customHeight="1" x14ac:dyDescent="0.2">
      <c r="A20" s="13">
        <v>17</v>
      </c>
      <c r="B20" s="15" t="str">
        <f>IF(ASSENZE_Settembre!$B20&lt;&gt;"",ASSENZE_Settembre!$B20,"")</f>
        <v/>
      </c>
      <c r="C20" s="25"/>
      <c r="D20" s="314"/>
      <c r="E20" s="317"/>
      <c r="F20" s="120"/>
      <c r="G20" s="114"/>
      <c r="H20" s="114"/>
      <c r="I20" s="114"/>
      <c r="J20" s="114"/>
      <c r="K20" s="115"/>
      <c r="L20" s="120"/>
      <c r="M20" s="114"/>
      <c r="N20" s="114"/>
      <c r="O20" s="114"/>
      <c r="P20" s="114"/>
      <c r="Q20" s="115"/>
      <c r="R20" s="111"/>
      <c r="S20" s="104"/>
      <c r="T20" s="104"/>
      <c r="U20" s="104"/>
      <c r="V20" s="104"/>
      <c r="W20" s="113"/>
      <c r="X20" s="130"/>
      <c r="Y20" s="112"/>
      <c r="Z20" s="104"/>
      <c r="AA20" s="114"/>
      <c r="AB20" s="205"/>
      <c r="AC20" s="115"/>
      <c r="AD20" s="21">
        <f t="shared" si="9"/>
        <v>0</v>
      </c>
      <c r="AE20" s="117"/>
      <c r="AF20" s="117"/>
    </row>
    <row r="21" spans="1:32" ht="13.5" customHeight="1" x14ac:dyDescent="0.2">
      <c r="A21" s="23">
        <v>18</v>
      </c>
      <c r="B21" s="15" t="str">
        <f>IF(ASSENZE_Settembre!$B21&lt;&gt;"",ASSENZE_Settembre!$B21,"")</f>
        <v/>
      </c>
      <c r="C21" s="25"/>
      <c r="D21" s="314"/>
      <c r="E21" s="317"/>
      <c r="F21" s="120"/>
      <c r="G21" s="114"/>
      <c r="H21" s="114"/>
      <c r="I21" s="114"/>
      <c r="J21" s="114"/>
      <c r="K21" s="115"/>
      <c r="L21" s="120"/>
      <c r="M21" s="114"/>
      <c r="N21" s="114"/>
      <c r="O21" s="114"/>
      <c r="P21" s="114"/>
      <c r="Q21" s="115"/>
      <c r="R21" s="111"/>
      <c r="S21" s="104"/>
      <c r="T21" s="104"/>
      <c r="U21" s="104"/>
      <c r="V21" s="104"/>
      <c r="W21" s="113"/>
      <c r="X21" s="130"/>
      <c r="Y21" s="112"/>
      <c r="Z21" s="104"/>
      <c r="AA21" s="114"/>
      <c r="AB21" s="205"/>
      <c r="AC21" s="115"/>
      <c r="AD21" s="21">
        <f t="shared" si="9"/>
        <v>0</v>
      </c>
      <c r="AE21" s="117"/>
      <c r="AF21" s="117"/>
    </row>
    <row r="22" spans="1:32" ht="13.5" customHeight="1" x14ac:dyDescent="0.2">
      <c r="A22" s="13">
        <v>19</v>
      </c>
      <c r="B22" s="15" t="str">
        <f>IF(ASSENZE_Settembre!$B22&lt;&gt;"",ASSENZE_Settembre!$B22,"")</f>
        <v/>
      </c>
      <c r="C22" s="25"/>
      <c r="D22" s="314"/>
      <c r="E22" s="317"/>
      <c r="F22" s="120"/>
      <c r="G22" s="114"/>
      <c r="H22" s="114"/>
      <c r="I22" s="114"/>
      <c r="J22" s="114"/>
      <c r="K22" s="115"/>
      <c r="L22" s="120"/>
      <c r="M22" s="114"/>
      <c r="N22" s="114"/>
      <c r="O22" s="114"/>
      <c r="P22" s="114"/>
      <c r="Q22" s="115"/>
      <c r="R22" s="111"/>
      <c r="S22" s="104"/>
      <c r="T22" s="104"/>
      <c r="U22" s="104"/>
      <c r="V22" s="104"/>
      <c r="W22" s="113"/>
      <c r="X22" s="130"/>
      <c r="Y22" s="112"/>
      <c r="Z22" s="104"/>
      <c r="AA22" s="114"/>
      <c r="AB22" s="205"/>
      <c r="AC22" s="115"/>
      <c r="AD22" s="21">
        <f t="shared" si="9"/>
        <v>0</v>
      </c>
      <c r="AE22" s="117"/>
      <c r="AF22" s="117"/>
    </row>
    <row r="23" spans="1:32" ht="13.5" customHeight="1" x14ac:dyDescent="0.2">
      <c r="A23" s="23">
        <v>20</v>
      </c>
      <c r="B23" s="15" t="str">
        <f>IF(ASSENZE_Settembre!$B23&lt;&gt;"",ASSENZE_Settembre!$B23,"")</f>
        <v/>
      </c>
      <c r="C23" s="25"/>
      <c r="D23" s="314"/>
      <c r="E23" s="317"/>
      <c r="F23" s="126"/>
      <c r="G23" s="124"/>
      <c r="H23" s="124"/>
      <c r="I23" s="124"/>
      <c r="J23" s="124"/>
      <c r="K23" s="125"/>
      <c r="L23" s="126"/>
      <c r="M23" s="124"/>
      <c r="N23" s="124"/>
      <c r="O23" s="124"/>
      <c r="P23" s="124"/>
      <c r="Q23" s="125"/>
      <c r="R23" s="111"/>
      <c r="S23" s="104"/>
      <c r="T23" s="104"/>
      <c r="U23" s="104"/>
      <c r="V23" s="104"/>
      <c r="W23" s="113"/>
      <c r="X23" s="130"/>
      <c r="Y23" s="112"/>
      <c r="Z23" s="104"/>
      <c r="AA23" s="124"/>
      <c r="AB23" s="247"/>
      <c r="AC23" s="115"/>
      <c r="AD23" s="21">
        <f t="shared" si="9"/>
        <v>0</v>
      </c>
      <c r="AE23" s="117"/>
      <c r="AF23" s="117"/>
    </row>
    <row r="24" spans="1:32" ht="13.5" customHeight="1" x14ac:dyDescent="0.2">
      <c r="A24" s="13">
        <v>21</v>
      </c>
      <c r="B24" s="15" t="str">
        <f>IF(ASSENZE_Settembre!$B24&lt;&gt;"",ASSENZE_Settembre!$B24,"")</f>
        <v/>
      </c>
      <c r="C24" s="25"/>
      <c r="D24" s="314"/>
      <c r="E24" s="317"/>
      <c r="F24" s="126"/>
      <c r="G24" s="124"/>
      <c r="H24" s="124"/>
      <c r="I24" s="124"/>
      <c r="J24" s="124"/>
      <c r="K24" s="125"/>
      <c r="L24" s="126"/>
      <c r="M24" s="124"/>
      <c r="N24" s="124"/>
      <c r="O24" s="124"/>
      <c r="P24" s="124"/>
      <c r="Q24" s="125"/>
      <c r="R24" s="111"/>
      <c r="S24" s="104"/>
      <c r="T24" s="104"/>
      <c r="U24" s="104"/>
      <c r="V24" s="104"/>
      <c r="W24" s="113"/>
      <c r="X24" s="130"/>
      <c r="Y24" s="112"/>
      <c r="Z24" s="104"/>
      <c r="AA24" s="124"/>
      <c r="AB24" s="247"/>
      <c r="AC24" s="115"/>
      <c r="AD24" s="21">
        <f t="shared" si="9"/>
        <v>0</v>
      </c>
      <c r="AE24" s="117"/>
      <c r="AF24" s="117"/>
    </row>
    <row r="25" spans="1:32" ht="13.5" customHeight="1" x14ac:dyDescent="0.2">
      <c r="A25" s="23">
        <v>22</v>
      </c>
      <c r="B25" s="15" t="str">
        <f>IF(ASSENZE_Settembre!$B25&lt;&gt;"",ASSENZE_Settembre!$B25,"")</f>
        <v/>
      </c>
      <c r="C25" s="25"/>
      <c r="D25" s="314"/>
      <c r="E25" s="317"/>
      <c r="F25" s="126"/>
      <c r="G25" s="124"/>
      <c r="H25" s="124"/>
      <c r="I25" s="124"/>
      <c r="J25" s="124"/>
      <c r="K25" s="125"/>
      <c r="L25" s="126"/>
      <c r="M25" s="124"/>
      <c r="N25" s="124"/>
      <c r="O25" s="124"/>
      <c r="P25" s="124"/>
      <c r="Q25" s="125"/>
      <c r="R25" s="111"/>
      <c r="S25" s="104"/>
      <c r="T25" s="104"/>
      <c r="U25" s="104"/>
      <c r="V25" s="104"/>
      <c r="W25" s="113"/>
      <c r="X25" s="130"/>
      <c r="Y25" s="112"/>
      <c r="Z25" s="104"/>
      <c r="AA25" s="124"/>
      <c r="AB25" s="247"/>
      <c r="AC25" s="115"/>
      <c r="AD25" s="21">
        <f t="shared" si="9"/>
        <v>0</v>
      </c>
      <c r="AE25" s="117"/>
      <c r="AF25" s="117"/>
    </row>
    <row r="26" spans="1:32" ht="13.5" customHeight="1" x14ac:dyDescent="0.2">
      <c r="A26" s="13">
        <v>23</v>
      </c>
      <c r="B26" s="15" t="str">
        <f>IF(ASSENZE_Settembre!$B26&lt;&gt;"",ASSENZE_Settembre!$B26,"")</f>
        <v/>
      </c>
      <c r="C26" s="25"/>
      <c r="D26" s="314"/>
      <c r="E26" s="317"/>
      <c r="F26" s="126"/>
      <c r="G26" s="124"/>
      <c r="H26" s="124"/>
      <c r="I26" s="124"/>
      <c r="J26" s="124"/>
      <c r="K26" s="125"/>
      <c r="L26" s="126"/>
      <c r="M26" s="124"/>
      <c r="N26" s="124"/>
      <c r="O26" s="124"/>
      <c r="P26" s="124"/>
      <c r="Q26" s="125"/>
      <c r="R26" s="111"/>
      <c r="S26" s="104"/>
      <c r="T26" s="104"/>
      <c r="U26" s="104"/>
      <c r="V26" s="104"/>
      <c r="W26" s="113"/>
      <c r="X26" s="130"/>
      <c r="Y26" s="112"/>
      <c r="Z26" s="104"/>
      <c r="AA26" s="124"/>
      <c r="AB26" s="247"/>
      <c r="AC26" s="115"/>
      <c r="AD26" s="21">
        <f t="shared" si="9"/>
        <v>0</v>
      </c>
      <c r="AE26" s="117"/>
      <c r="AF26" s="117"/>
    </row>
    <row r="27" spans="1:32" ht="13.5" customHeight="1" x14ac:dyDescent="0.2">
      <c r="A27" s="23">
        <v>24</v>
      </c>
      <c r="B27" s="15" t="str">
        <f>IF(ASSENZE_Settembre!$B27&lt;&gt;"",ASSENZE_Settembre!$B27,"")</f>
        <v/>
      </c>
      <c r="C27" s="25"/>
      <c r="D27" s="314"/>
      <c r="E27" s="317"/>
      <c r="F27" s="126"/>
      <c r="G27" s="124"/>
      <c r="H27" s="124"/>
      <c r="I27" s="124"/>
      <c r="J27" s="124"/>
      <c r="K27" s="125"/>
      <c r="L27" s="126"/>
      <c r="M27" s="124"/>
      <c r="N27" s="124"/>
      <c r="O27" s="124"/>
      <c r="P27" s="124"/>
      <c r="Q27" s="125"/>
      <c r="R27" s="111"/>
      <c r="S27" s="104"/>
      <c r="T27" s="104"/>
      <c r="U27" s="104"/>
      <c r="V27" s="104"/>
      <c r="W27" s="113"/>
      <c r="X27" s="130"/>
      <c r="Y27" s="112"/>
      <c r="Z27" s="104"/>
      <c r="AA27" s="124"/>
      <c r="AB27" s="247"/>
      <c r="AC27" s="115"/>
      <c r="AD27" s="21">
        <f t="shared" si="9"/>
        <v>0</v>
      </c>
      <c r="AE27" s="117"/>
      <c r="AF27" s="117"/>
    </row>
    <row r="28" spans="1:32" ht="13.5" customHeight="1" x14ac:dyDescent="0.2">
      <c r="A28" s="13">
        <v>25</v>
      </c>
      <c r="B28" s="15" t="str">
        <f>IF(ASSENZE_Settembre!$B28&lt;&gt;"",ASSENZE_Settembre!$B28,"")</f>
        <v/>
      </c>
      <c r="C28" s="25"/>
      <c r="D28" s="314"/>
      <c r="E28" s="317"/>
      <c r="F28" s="126"/>
      <c r="G28" s="124"/>
      <c r="H28" s="124"/>
      <c r="I28" s="124"/>
      <c r="J28" s="124"/>
      <c r="K28" s="125"/>
      <c r="L28" s="126"/>
      <c r="M28" s="124"/>
      <c r="N28" s="124"/>
      <c r="O28" s="124"/>
      <c r="P28" s="124"/>
      <c r="Q28" s="125"/>
      <c r="R28" s="111"/>
      <c r="S28" s="104"/>
      <c r="T28" s="104"/>
      <c r="U28" s="104"/>
      <c r="V28" s="104"/>
      <c r="W28" s="113"/>
      <c r="X28" s="130"/>
      <c r="Y28" s="112"/>
      <c r="Z28" s="104"/>
      <c r="AA28" s="124"/>
      <c r="AB28" s="247"/>
      <c r="AC28" s="115"/>
      <c r="AD28" s="21">
        <f t="shared" si="9"/>
        <v>0</v>
      </c>
      <c r="AE28" s="117"/>
      <c r="AF28" s="117"/>
    </row>
    <row r="29" spans="1:32" ht="13.5" customHeight="1" x14ac:dyDescent="0.2">
      <c r="A29" s="23">
        <v>26</v>
      </c>
      <c r="B29" s="15" t="str">
        <f>IF(ASSENZE_Settembre!$B29&lt;&gt;"",ASSENZE_Settembre!$B29,"")</f>
        <v/>
      </c>
      <c r="C29" s="25"/>
      <c r="D29" s="314"/>
      <c r="E29" s="317"/>
      <c r="F29" s="126"/>
      <c r="G29" s="124"/>
      <c r="H29" s="124"/>
      <c r="I29" s="124"/>
      <c r="J29" s="124"/>
      <c r="K29" s="125"/>
      <c r="L29" s="126"/>
      <c r="M29" s="124"/>
      <c r="N29" s="124"/>
      <c r="O29" s="124"/>
      <c r="P29" s="124"/>
      <c r="Q29" s="125"/>
      <c r="R29" s="111"/>
      <c r="S29" s="104"/>
      <c r="T29" s="104"/>
      <c r="U29" s="104"/>
      <c r="V29" s="104"/>
      <c r="W29" s="113"/>
      <c r="X29" s="130"/>
      <c r="Y29" s="112"/>
      <c r="Z29" s="104"/>
      <c r="AA29" s="124"/>
      <c r="AB29" s="247"/>
      <c r="AC29" s="115"/>
      <c r="AD29" s="21">
        <f t="shared" si="9"/>
        <v>0</v>
      </c>
      <c r="AE29" s="117"/>
      <c r="AF29" s="117"/>
    </row>
    <row r="30" spans="1:32" ht="13.5" customHeight="1" x14ac:dyDescent="0.2">
      <c r="A30" s="13">
        <v>27</v>
      </c>
      <c r="B30" s="15" t="str">
        <f>IF(ASSENZE_Settembre!$B30&lt;&gt;"",ASSENZE_Settembre!$B30,"")</f>
        <v/>
      </c>
      <c r="C30" s="25"/>
      <c r="D30" s="314"/>
      <c r="E30" s="317"/>
      <c r="F30" s="126"/>
      <c r="G30" s="124"/>
      <c r="H30" s="124"/>
      <c r="I30" s="124"/>
      <c r="J30" s="124"/>
      <c r="K30" s="125"/>
      <c r="L30" s="126"/>
      <c r="M30" s="124"/>
      <c r="N30" s="124"/>
      <c r="O30" s="124"/>
      <c r="P30" s="124"/>
      <c r="Q30" s="125"/>
      <c r="R30" s="111"/>
      <c r="S30" s="104"/>
      <c r="T30" s="104"/>
      <c r="U30" s="104"/>
      <c r="V30" s="104"/>
      <c r="W30" s="113"/>
      <c r="X30" s="130"/>
      <c r="Y30" s="112"/>
      <c r="Z30" s="104"/>
      <c r="AA30" s="124"/>
      <c r="AB30" s="247"/>
      <c r="AC30" s="115"/>
      <c r="AD30" s="21">
        <f t="shared" si="9"/>
        <v>0</v>
      </c>
      <c r="AE30" s="117"/>
      <c r="AF30" s="117"/>
    </row>
    <row r="31" spans="1:32" ht="13.5" customHeight="1" x14ac:dyDescent="0.2">
      <c r="A31" s="23">
        <v>28</v>
      </c>
      <c r="B31" s="15" t="str">
        <f>IF(ASSENZE_Settembre!$B31&lt;&gt;"",ASSENZE_Settembre!$B31,"")</f>
        <v/>
      </c>
      <c r="C31" s="25"/>
      <c r="D31" s="314"/>
      <c r="E31" s="317"/>
      <c r="F31" s="126"/>
      <c r="G31" s="124"/>
      <c r="H31" s="124"/>
      <c r="I31" s="124"/>
      <c r="J31" s="124"/>
      <c r="K31" s="125"/>
      <c r="L31" s="126"/>
      <c r="M31" s="124"/>
      <c r="N31" s="124"/>
      <c r="O31" s="124"/>
      <c r="P31" s="124"/>
      <c r="Q31" s="125"/>
      <c r="R31" s="111"/>
      <c r="S31" s="104"/>
      <c r="T31" s="104"/>
      <c r="U31" s="104"/>
      <c r="V31" s="104"/>
      <c r="W31" s="113"/>
      <c r="X31" s="130"/>
      <c r="Y31" s="112"/>
      <c r="Z31" s="104"/>
      <c r="AA31" s="124"/>
      <c r="AB31" s="247"/>
      <c r="AC31" s="115"/>
      <c r="AD31" s="21">
        <f t="shared" si="9"/>
        <v>0</v>
      </c>
      <c r="AE31" s="117"/>
      <c r="AF31" s="117"/>
    </row>
    <row r="32" spans="1:32" ht="13.5" customHeight="1" x14ac:dyDescent="0.2">
      <c r="A32" s="13">
        <v>29</v>
      </c>
      <c r="B32" s="15" t="str">
        <f>IF(ASSENZE_Settembre!$B32&lt;&gt;"",ASSENZE_Settembre!$B32,"")</f>
        <v/>
      </c>
      <c r="C32" s="25"/>
      <c r="D32" s="314"/>
      <c r="E32" s="317"/>
      <c r="F32" s="120"/>
      <c r="G32" s="114"/>
      <c r="H32" s="114"/>
      <c r="I32" s="114"/>
      <c r="J32" s="114"/>
      <c r="K32" s="115"/>
      <c r="L32" s="120"/>
      <c r="M32" s="114"/>
      <c r="N32" s="114"/>
      <c r="O32" s="114"/>
      <c r="P32" s="114"/>
      <c r="Q32" s="115"/>
      <c r="R32" s="120"/>
      <c r="S32" s="114"/>
      <c r="T32" s="114"/>
      <c r="U32" s="114"/>
      <c r="V32" s="114"/>
      <c r="W32" s="132"/>
      <c r="X32" s="133"/>
      <c r="Y32" s="116"/>
      <c r="Z32" s="114"/>
      <c r="AA32" s="114"/>
      <c r="AB32" s="205"/>
      <c r="AC32" s="115"/>
      <c r="AD32" s="21">
        <f t="shared" si="9"/>
        <v>0</v>
      </c>
      <c r="AE32" s="117"/>
      <c r="AF32" s="117"/>
    </row>
    <row r="33" spans="1:32" ht="13.5" customHeight="1" x14ac:dyDescent="0.2">
      <c r="A33" s="23">
        <v>30</v>
      </c>
      <c r="B33" s="15" t="str">
        <f>IF(ASSENZE_Settembre!$B33&lt;&gt;"",ASSENZE_Settembre!$B33,"")</f>
        <v/>
      </c>
      <c r="C33" s="25"/>
      <c r="D33" s="314"/>
      <c r="E33" s="317"/>
      <c r="F33" s="126"/>
      <c r="G33" s="124"/>
      <c r="H33" s="124"/>
      <c r="I33" s="124"/>
      <c r="J33" s="124"/>
      <c r="K33" s="125"/>
      <c r="L33" s="126"/>
      <c r="M33" s="124"/>
      <c r="N33" s="124"/>
      <c r="O33" s="124"/>
      <c r="P33" s="124"/>
      <c r="Q33" s="125"/>
      <c r="R33" s="111"/>
      <c r="S33" s="104"/>
      <c r="T33" s="104"/>
      <c r="U33" s="104"/>
      <c r="V33" s="104"/>
      <c r="W33" s="113"/>
      <c r="X33" s="130"/>
      <c r="Y33" s="112"/>
      <c r="Z33" s="104"/>
      <c r="AA33" s="124"/>
      <c r="AB33" s="247"/>
      <c r="AC33" s="115"/>
      <c r="AD33" s="21">
        <f t="shared" si="9"/>
        <v>0</v>
      </c>
      <c r="AE33" s="117"/>
      <c r="AF33" s="117"/>
    </row>
    <row r="34" spans="1:32" ht="13.5" customHeight="1" x14ac:dyDescent="0.2">
      <c r="A34" s="13">
        <v>31</v>
      </c>
      <c r="B34" s="15" t="str">
        <f>IF(ASSENZE_Settembre!$B34&lt;&gt;"",ASSENZE_Settembre!$B34,"")</f>
        <v/>
      </c>
      <c r="C34" s="25"/>
      <c r="D34" s="314"/>
      <c r="E34" s="317"/>
      <c r="F34" s="126"/>
      <c r="G34" s="124"/>
      <c r="H34" s="124"/>
      <c r="I34" s="124"/>
      <c r="J34" s="124"/>
      <c r="K34" s="125"/>
      <c r="L34" s="126"/>
      <c r="M34" s="124"/>
      <c r="N34" s="124"/>
      <c r="O34" s="124"/>
      <c r="P34" s="124"/>
      <c r="Q34" s="125"/>
      <c r="R34" s="111"/>
      <c r="S34" s="104"/>
      <c r="T34" s="104"/>
      <c r="U34" s="104"/>
      <c r="V34" s="104"/>
      <c r="W34" s="113"/>
      <c r="X34" s="130"/>
      <c r="Y34" s="112"/>
      <c r="Z34" s="104"/>
      <c r="AA34" s="124"/>
      <c r="AB34" s="247"/>
      <c r="AC34" s="115"/>
      <c r="AD34" s="21">
        <f t="shared" si="9"/>
        <v>0</v>
      </c>
      <c r="AE34" s="117"/>
      <c r="AF34" s="117"/>
    </row>
    <row r="35" spans="1:32" ht="13.5" customHeight="1" x14ac:dyDescent="0.2">
      <c r="A35" s="23">
        <v>32</v>
      </c>
      <c r="B35" s="15" t="str">
        <f>IF(ASSENZE_Settembre!$B35&lt;&gt;"",ASSENZE_Settembre!$B35,"")</f>
        <v/>
      </c>
      <c r="C35" s="25"/>
      <c r="D35" s="314"/>
      <c r="E35" s="317"/>
      <c r="F35" s="119"/>
      <c r="G35" s="114"/>
      <c r="H35" s="114"/>
      <c r="I35" s="114"/>
      <c r="J35" s="114"/>
      <c r="K35" s="115"/>
      <c r="L35" s="120"/>
      <c r="M35" s="114"/>
      <c r="N35" s="114"/>
      <c r="O35" s="114"/>
      <c r="P35" s="114"/>
      <c r="Q35" s="115"/>
      <c r="R35" s="111"/>
      <c r="S35" s="104"/>
      <c r="T35" s="104"/>
      <c r="U35" s="104"/>
      <c r="V35" s="104"/>
      <c r="W35" s="113"/>
      <c r="X35" s="130"/>
      <c r="Y35" s="112"/>
      <c r="Z35" s="104"/>
      <c r="AA35" s="114"/>
      <c r="AB35" s="205"/>
      <c r="AC35" s="115"/>
      <c r="AD35" s="21">
        <f t="shared" si="9"/>
        <v>0</v>
      </c>
      <c r="AE35" s="117"/>
      <c r="AF35" s="117"/>
    </row>
    <row r="36" spans="1:32" ht="13.5" customHeight="1" x14ac:dyDescent="0.2">
      <c r="A36" s="13">
        <v>33</v>
      </c>
      <c r="B36" s="38"/>
      <c r="C36" s="2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  <c r="AE36" s="26"/>
      <c r="AF36" s="26"/>
    </row>
    <row r="37" spans="1:32" ht="13.5" customHeight="1" x14ac:dyDescent="0.2">
      <c r="A37" s="26"/>
      <c r="B37" s="27"/>
      <c r="C37" s="2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0"/>
      <c r="AE37" s="26"/>
      <c r="AF37" s="26"/>
    </row>
    <row r="38" spans="1:32" ht="9.7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8"/>
      <c r="AE38" s="26"/>
      <c r="AF38" s="26"/>
    </row>
    <row r="39" spans="1:32" ht="12" customHeight="1" x14ac:dyDescent="0.2">
      <c r="A39" s="29"/>
      <c r="B39" s="30" t="s">
        <v>10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69"/>
      <c r="AB39" s="169"/>
      <c r="AC39" s="29"/>
      <c r="AD39" s="29"/>
      <c r="AE39" s="26"/>
      <c r="AF39" s="26"/>
    </row>
    <row r="40" spans="1:32" ht="9.75" customHeight="1" x14ac:dyDescent="0.2">
      <c r="A40" s="31"/>
      <c r="B40" s="327" t="s">
        <v>49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169"/>
      <c r="AB40" s="169"/>
      <c r="AC40" s="29"/>
      <c r="AD40" s="29"/>
      <c r="AE40" s="26"/>
      <c r="AF40" s="26"/>
    </row>
    <row r="41" spans="1:32" ht="10.5" customHeight="1" x14ac:dyDescent="0.2">
      <c r="A41" s="29"/>
      <c r="B41" s="32" t="s">
        <v>11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69"/>
      <c r="AB41" s="169"/>
      <c r="AC41" s="29"/>
      <c r="AD41" s="29"/>
      <c r="AE41" s="26"/>
      <c r="AF41" s="26"/>
    </row>
    <row r="42" spans="1:32" ht="10.5" customHeight="1" x14ac:dyDescent="0.2">
      <c r="A42" s="29"/>
      <c r="B42" s="32" t="s">
        <v>12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169"/>
      <c r="AB42" s="169"/>
      <c r="AC42" s="29"/>
      <c r="AD42" s="29"/>
      <c r="AE42" s="26"/>
      <c r="AF42" s="26"/>
    </row>
    <row r="43" spans="1:32" ht="10.5" customHeight="1" x14ac:dyDescent="0.2">
      <c r="A43" s="29"/>
      <c r="B43" s="32" t="s">
        <v>13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169"/>
      <c r="AB43" s="169"/>
      <c r="AC43" s="29"/>
      <c r="AD43" s="29"/>
      <c r="AE43" s="26"/>
      <c r="AF43" s="26"/>
    </row>
    <row r="44" spans="1:32" ht="18" customHeight="1" x14ac:dyDescent="0.2">
      <c r="A44" s="33"/>
      <c r="B44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4"/>
      <c r="AF44" s="34"/>
    </row>
    <row r="45" spans="1:32" ht="11.25" customHeight="1" x14ac:dyDescent="0.2">
      <c r="A45" s="29"/>
      <c r="B45" s="3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169"/>
      <c r="AB45" s="169"/>
      <c r="AC45" s="29"/>
      <c r="AD45" s="29"/>
      <c r="AE45" s="26"/>
      <c r="AF45" s="26"/>
    </row>
    <row r="46" spans="1:32" ht="11.25" customHeight="1" x14ac:dyDescent="0.2">
      <c r="A46" s="41"/>
      <c r="B46" s="42" t="s">
        <v>15</v>
      </c>
      <c r="C46" s="42">
        <v>2</v>
      </c>
      <c r="D46" s="42">
        <v>2</v>
      </c>
      <c r="E46" s="170"/>
      <c r="F46" s="42" t="s">
        <v>43</v>
      </c>
      <c r="G46" s="43"/>
      <c r="H46" s="43"/>
      <c r="I46" s="41"/>
      <c r="J46" s="41"/>
      <c r="K46" s="171"/>
      <c r="L46" s="17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169"/>
      <c r="AB46" s="169"/>
      <c r="AC46" s="29"/>
      <c r="AD46" s="29"/>
      <c r="AE46" s="26"/>
      <c r="AF46" s="26"/>
    </row>
    <row r="47" spans="1:32" ht="11.25" customHeight="1" x14ac:dyDescent="0.2">
      <c r="A47" s="26"/>
      <c r="B47" s="27"/>
      <c r="C47" s="26"/>
      <c r="D47" s="337">
        <v>1</v>
      </c>
      <c r="E47" s="338"/>
      <c r="F47" s="337" t="s">
        <v>56</v>
      </c>
      <c r="G47" s="339"/>
      <c r="H47" s="339"/>
      <c r="I47" s="340"/>
      <c r="J47" s="340"/>
      <c r="K47" s="341"/>
      <c r="L47" s="341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1.25" customHeight="1" x14ac:dyDescent="0.2">
      <c r="A48" s="26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1.25" customHeight="1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1:32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1:32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1:32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1:32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1:32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1:32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1:32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1:32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1:32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1:32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1:32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1:32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1:32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1:32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1:32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1:32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1:32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1:32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1:32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1:32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1:32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1:32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1:32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1:32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1:32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1:32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1:32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1:32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1:32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1:32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1:32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1:32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1:32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1:32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1:32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1:32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1:32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1:32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1:32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1:32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1:32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1:32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1:32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1:32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1:32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1:32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1:32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1:32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1:32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1:32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1:32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1:32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1:32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1:32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1:32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1:32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1:32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1:32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1:32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1:32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1:32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1:32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1:32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1:32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1:32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1:32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1:32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1:32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1:32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1:32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1:32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1:32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1:32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1:32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1:32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1:32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1:32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1:32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1:32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1:32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spans="1:32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spans="1:32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spans="1:32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spans="1:32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spans="1:32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spans="1:32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spans="1:32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spans="1:32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spans="1:32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spans="1:32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spans="1:32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spans="1:32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spans="1:32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spans="1:32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spans="1:32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spans="1:32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spans="1:32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spans="1:32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spans="1:32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spans="1:32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spans="1:32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spans="1:32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spans="1:32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spans="1:32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spans="1:32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spans="1:32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spans="1:32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spans="1:32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spans="1:32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spans="1:32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spans="1:32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spans="1:32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spans="1:32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spans="1:32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spans="1:32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spans="1:32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spans="1:32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1:32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1:32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1:32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1:32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1:32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1:32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1:32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1:32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1:32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1:32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1:32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1:32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1:32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1:32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1:32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1:32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1:32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1:32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1:32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1:32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spans="1:32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spans="1:32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spans="1:32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spans="1:32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spans="1:32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spans="1:32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spans="1:32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spans="1:32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spans="1:32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spans="1:32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spans="1:32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spans="1:32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spans="1:32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spans="1:32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spans="1:32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spans="1:32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spans="1:32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spans="1:32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spans="1:32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spans="1:32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spans="1:32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spans="1:32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spans="1:32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spans="1:32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spans="1:32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spans="1:32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spans="1:32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spans="1:32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spans="1:32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spans="1:32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spans="1:32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spans="1:32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spans="1:32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spans="1:32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spans="1:32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spans="1:32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spans="1:32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spans="1:32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spans="1:32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spans="1:32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spans="1:32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spans="1:32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spans="1:32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spans="1:32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spans="1:32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spans="1:32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spans="1:32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spans="1:32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spans="1:32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spans="1:32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spans="1:32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spans="1:32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spans="1:32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spans="1:32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spans="1:32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spans="1:32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spans="1:32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spans="1:32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spans="1:32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spans="1:32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spans="1:32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spans="1:32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spans="1:32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spans="1:32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spans="1:32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spans="1:32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spans="1:32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spans="1:32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spans="1:32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spans="1:32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spans="1:32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spans="1:32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spans="1:32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spans="1:32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32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32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spans="1:32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  <row r="956" spans="1:32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</row>
    <row r="957" spans="1:32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</row>
    <row r="958" spans="1:32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</row>
    <row r="959" spans="1:32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</row>
    <row r="960" spans="1:32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</row>
    <row r="961" spans="1:32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</row>
    <row r="962" spans="1:32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</row>
    <row r="963" spans="1:32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</row>
    <row r="964" spans="1:32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</row>
    <row r="965" spans="1:32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</row>
    <row r="966" spans="1:32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</row>
    <row r="967" spans="1:32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</row>
    <row r="968" spans="1:32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</row>
    <row r="969" spans="1:32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</row>
    <row r="970" spans="1:32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</row>
    <row r="971" spans="1:32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</row>
    <row r="972" spans="1:32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</row>
    <row r="973" spans="1:32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</row>
    <row r="974" spans="1:32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</row>
    <row r="975" spans="1:32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</row>
    <row r="976" spans="1:32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</row>
    <row r="977" spans="1:32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</row>
    <row r="978" spans="1:32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</row>
    <row r="979" spans="1:32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</row>
    <row r="980" spans="1:32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</row>
    <row r="981" spans="1:32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</row>
    <row r="982" spans="1:32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</row>
    <row r="983" spans="1:32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</row>
    <row r="984" spans="1:32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</row>
    <row r="985" spans="1:32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</row>
    <row r="986" spans="1:32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</row>
    <row r="987" spans="1:32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</row>
    <row r="988" spans="1:32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</row>
    <row r="989" spans="1:32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</row>
    <row r="990" spans="1:32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</row>
    <row r="991" spans="1:32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</row>
    <row r="992" spans="1:32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</row>
    <row r="993" spans="1:32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</row>
    <row r="994" spans="1:32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</row>
    <row r="995" spans="1:32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</row>
    <row r="996" spans="1:32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</row>
    <row r="997" spans="1:32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</row>
    <row r="998" spans="1:32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</row>
    <row r="999" spans="1:32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</row>
    <row r="1000" spans="1:32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</row>
    <row r="1001" spans="1:32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</row>
    <row r="1002" spans="1:32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</row>
  </sheetData>
  <sheetProtection sheet="1" objects="1" scenarios="1"/>
  <mergeCells count="6">
    <mergeCell ref="AF1:AF3"/>
    <mergeCell ref="B44:AD44"/>
    <mergeCell ref="AD1:AD2"/>
    <mergeCell ref="A1:B2"/>
    <mergeCell ref="A3:B3"/>
    <mergeCell ref="AE1:AE3"/>
  </mergeCells>
  <phoneticPr fontId="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20" width="4.28515625" customWidth="1"/>
    <col min="21" max="21" width="10.7109375" customWidth="1"/>
    <col min="22" max="25" width="2.7109375" customWidth="1"/>
  </cols>
  <sheetData>
    <row r="1" spans="1:25" ht="27" customHeight="1" x14ac:dyDescent="0.2">
      <c r="A1" s="360" t="s">
        <v>35</v>
      </c>
      <c r="B1" s="347"/>
      <c r="C1" s="1">
        <v>2</v>
      </c>
      <c r="D1" s="1">
        <f t="shared" ref="D1:H1" si="0">C1+1</f>
        <v>3</v>
      </c>
      <c r="E1" s="1">
        <f t="shared" si="0"/>
        <v>4</v>
      </c>
      <c r="F1" s="1">
        <f t="shared" si="0"/>
        <v>5</v>
      </c>
      <c r="G1" s="189">
        <f>F1+1</f>
        <v>6</v>
      </c>
      <c r="H1" s="1">
        <f t="shared" si="0"/>
        <v>7</v>
      </c>
      <c r="I1" s="191">
        <f>H1+2</f>
        <v>9</v>
      </c>
      <c r="J1" s="1">
        <f t="shared" ref="J1:N1" si="1">I1+1</f>
        <v>10</v>
      </c>
      <c r="K1" s="1">
        <f t="shared" si="1"/>
        <v>11</v>
      </c>
      <c r="L1" s="1">
        <f t="shared" si="1"/>
        <v>12</v>
      </c>
      <c r="M1" s="1">
        <f t="shared" si="1"/>
        <v>13</v>
      </c>
      <c r="N1" s="14">
        <f t="shared" si="1"/>
        <v>14</v>
      </c>
      <c r="O1" s="17">
        <f>N1+2</f>
        <v>16</v>
      </c>
      <c r="P1" s="1">
        <f t="shared" ref="P1:Q1" si="2">O1+1</f>
        <v>17</v>
      </c>
      <c r="Q1" s="1">
        <f t="shared" si="2"/>
        <v>18</v>
      </c>
      <c r="R1" s="1">
        <f t="shared" ref="R1:T1" si="3">Q1+1</f>
        <v>19</v>
      </c>
      <c r="S1" s="1">
        <f>R1+1</f>
        <v>20</v>
      </c>
      <c r="T1" s="1">
        <f t="shared" si="3"/>
        <v>21</v>
      </c>
      <c r="U1" s="350" t="s">
        <v>0</v>
      </c>
      <c r="V1" s="357" t="s">
        <v>1</v>
      </c>
      <c r="W1" s="357" t="s">
        <v>2</v>
      </c>
      <c r="X1" s="18"/>
      <c r="Y1" s="18"/>
    </row>
    <row r="2" spans="1:25" ht="19.5" customHeight="1" x14ac:dyDescent="0.2">
      <c r="A2" s="348"/>
      <c r="B2" s="349"/>
      <c r="C2" s="4" t="s">
        <v>6</v>
      </c>
      <c r="D2" s="4" t="s">
        <v>7</v>
      </c>
      <c r="E2" s="4" t="s">
        <v>8</v>
      </c>
      <c r="F2" s="4" t="s">
        <v>4</v>
      </c>
      <c r="G2" s="190" t="s">
        <v>3</v>
      </c>
      <c r="H2" s="4" t="s">
        <v>5</v>
      </c>
      <c r="I2" s="192" t="s">
        <v>6</v>
      </c>
      <c r="J2" s="4" t="s">
        <v>7</v>
      </c>
      <c r="K2" s="4" t="s">
        <v>8</v>
      </c>
      <c r="L2" s="4" t="s">
        <v>4</v>
      </c>
      <c r="M2" s="4" t="s">
        <v>3</v>
      </c>
      <c r="N2" s="7" t="s">
        <v>5</v>
      </c>
      <c r="O2" s="10" t="s">
        <v>6</v>
      </c>
      <c r="P2" s="8" t="s">
        <v>7</v>
      </c>
      <c r="Q2" s="8" t="s">
        <v>8</v>
      </c>
      <c r="R2" s="8" t="s">
        <v>4</v>
      </c>
      <c r="S2" s="8" t="s">
        <v>3</v>
      </c>
      <c r="T2" s="8" t="s">
        <v>5</v>
      </c>
      <c r="U2" s="351"/>
      <c r="V2" s="358"/>
      <c r="W2" s="358"/>
      <c r="X2" s="18"/>
      <c r="Y2" s="18"/>
    </row>
    <row r="3" spans="1:25" ht="24.75" customHeight="1" x14ac:dyDescent="0.2">
      <c r="A3" s="352" t="s">
        <v>9</v>
      </c>
      <c r="B3" s="353"/>
      <c r="C3" s="105"/>
      <c r="D3" s="105"/>
      <c r="E3" s="105"/>
      <c r="F3" s="105"/>
      <c r="G3" s="109"/>
      <c r="H3" s="109"/>
      <c r="I3" s="193"/>
      <c r="J3" s="105"/>
      <c r="K3" s="105"/>
      <c r="L3" s="105"/>
      <c r="M3" s="105"/>
      <c r="N3" s="109"/>
      <c r="O3" s="128"/>
      <c r="P3" s="107"/>
      <c r="Q3" s="107"/>
      <c r="R3" s="107"/>
      <c r="S3" s="107"/>
      <c r="T3" s="107"/>
      <c r="U3" s="12">
        <f t="shared" ref="U3:U35" si="4">SUM(C3:T3)</f>
        <v>0</v>
      </c>
      <c r="V3" s="359"/>
      <c r="W3" s="359"/>
      <c r="X3" s="18"/>
      <c r="Y3" s="18"/>
    </row>
    <row r="4" spans="1:25" ht="13.5" customHeight="1" x14ac:dyDescent="0.2">
      <c r="A4" s="13">
        <v>1</v>
      </c>
      <c r="B4" s="15" t="str">
        <f>IF(ASSENZE_Settembre!$B4&lt;&gt;"",ASSENZE_Settembre!$B4,"")</f>
        <v/>
      </c>
      <c r="C4" s="104"/>
      <c r="D4" s="104"/>
      <c r="E4" s="104"/>
      <c r="F4" s="104"/>
      <c r="G4" s="203"/>
      <c r="H4" s="172"/>
      <c r="I4" s="194"/>
      <c r="J4" s="104"/>
      <c r="K4" s="104"/>
      <c r="L4" s="104"/>
      <c r="M4" s="104"/>
      <c r="N4" s="113"/>
      <c r="O4" s="134"/>
      <c r="P4" s="104"/>
      <c r="Q4" s="104"/>
      <c r="R4" s="104"/>
      <c r="S4" s="104"/>
      <c r="T4" s="104"/>
      <c r="U4" s="21">
        <f t="shared" si="4"/>
        <v>0</v>
      </c>
      <c r="V4" s="117"/>
      <c r="W4" s="117"/>
      <c r="X4" s="26"/>
      <c r="Y4" s="26"/>
    </row>
    <row r="5" spans="1:25" ht="13.5" customHeight="1" x14ac:dyDescent="0.2">
      <c r="A5" s="23">
        <v>2</v>
      </c>
      <c r="B5" s="15" t="str">
        <f>IF(ASSENZE_Settembre!$B5&lt;&gt;"",ASSENZE_Settembre!$B5,"")</f>
        <v/>
      </c>
      <c r="C5" s="114"/>
      <c r="D5" s="114"/>
      <c r="E5" s="114"/>
      <c r="F5" s="114"/>
      <c r="G5" s="205"/>
      <c r="H5" s="173"/>
      <c r="I5" s="195"/>
      <c r="J5" s="114"/>
      <c r="K5" s="114"/>
      <c r="L5" s="114"/>
      <c r="M5" s="114"/>
      <c r="N5" s="132"/>
      <c r="O5" s="119"/>
      <c r="P5" s="114"/>
      <c r="Q5" s="114"/>
      <c r="R5" s="114"/>
      <c r="S5" s="114"/>
      <c r="T5" s="114"/>
      <c r="U5" s="21">
        <f t="shared" si="4"/>
        <v>0</v>
      </c>
      <c r="V5" s="117"/>
      <c r="W5" s="117"/>
      <c r="X5" s="26"/>
      <c r="Y5" s="26"/>
    </row>
    <row r="6" spans="1:25" ht="13.5" customHeight="1" x14ac:dyDescent="0.2">
      <c r="A6" s="13">
        <v>3</v>
      </c>
      <c r="B6" s="15" t="str">
        <f>IF(ASSENZE_Settembre!$B6&lt;&gt;"",ASSENZE_Settembre!$B6,"")</f>
        <v/>
      </c>
      <c r="C6" s="114"/>
      <c r="D6" s="114"/>
      <c r="E6" s="114"/>
      <c r="F6" s="114"/>
      <c r="G6" s="205"/>
      <c r="H6" s="173"/>
      <c r="I6" s="195"/>
      <c r="J6" s="114"/>
      <c r="K6" s="114"/>
      <c r="L6" s="114"/>
      <c r="M6" s="114"/>
      <c r="N6" s="205"/>
      <c r="O6" s="119"/>
      <c r="P6" s="114"/>
      <c r="Q6" s="114"/>
      <c r="R6" s="114"/>
      <c r="S6" s="114"/>
      <c r="T6" s="114"/>
      <c r="U6" s="21">
        <f t="shared" si="4"/>
        <v>0</v>
      </c>
      <c r="V6" s="117"/>
      <c r="W6" s="117"/>
      <c r="X6" s="26"/>
      <c r="Y6" s="26"/>
    </row>
    <row r="7" spans="1:25" ht="13.5" customHeight="1" x14ac:dyDescent="0.2">
      <c r="A7" s="23">
        <v>4</v>
      </c>
      <c r="B7" s="15" t="str">
        <f>IF(ASSENZE_Settembre!$B7&lt;&gt;"",ASSENZE_Settembre!$B7,"")</f>
        <v/>
      </c>
      <c r="C7" s="114"/>
      <c r="D7" s="114"/>
      <c r="E7" s="114"/>
      <c r="F7" s="114"/>
      <c r="G7" s="205"/>
      <c r="H7" s="173"/>
      <c r="I7" s="195"/>
      <c r="J7" s="114"/>
      <c r="K7" s="114"/>
      <c r="L7" s="114"/>
      <c r="M7" s="114"/>
      <c r="N7" s="205"/>
      <c r="O7" s="119"/>
      <c r="P7" s="114"/>
      <c r="Q7" s="114"/>
      <c r="R7" s="114"/>
      <c r="S7" s="114"/>
      <c r="T7" s="114"/>
      <c r="U7" s="21">
        <f t="shared" si="4"/>
        <v>0</v>
      </c>
      <c r="V7" s="117"/>
      <c r="W7" s="117"/>
      <c r="X7" s="26"/>
      <c r="Y7" s="26"/>
    </row>
    <row r="8" spans="1:25" ht="13.5" customHeight="1" x14ac:dyDescent="0.2">
      <c r="A8" s="13">
        <v>5</v>
      </c>
      <c r="B8" s="15" t="str">
        <f>IF(ASSENZE_Settembre!$B8&lt;&gt;"",ASSENZE_Settembre!$B8,"")</f>
        <v/>
      </c>
      <c r="C8" s="114"/>
      <c r="D8" s="114"/>
      <c r="E8" s="114"/>
      <c r="F8" s="114"/>
      <c r="G8" s="205"/>
      <c r="H8" s="173"/>
      <c r="I8" s="195"/>
      <c r="J8" s="114"/>
      <c r="K8" s="114"/>
      <c r="L8" s="114"/>
      <c r="M8" s="114"/>
      <c r="N8" s="132"/>
      <c r="O8" s="119"/>
      <c r="P8" s="114"/>
      <c r="Q8" s="114"/>
      <c r="R8" s="114"/>
      <c r="S8" s="114"/>
      <c r="T8" s="114"/>
      <c r="U8" s="21">
        <f t="shared" si="4"/>
        <v>0</v>
      </c>
      <c r="V8" s="117"/>
      <c r="W8" s="117"/>
      <c r="X8" s="26"/>
      <c r="Y8" s="26"/>
    </row>
    <row r="9" spans="1:25" ht="13.5" customHeight="1" x14ac:dyDescent="0.2">
      <c r="A9" s="23">
        <v>6</v>
      </c>
      <c r="B9" s="15" t="str">
        <f>IF(ASSENZE_Settembre!$B9&lt;&gt;"",ASSENZE_Settembre!$B9,"")</f>
        <v/>
      </c>
      <c r="C9" s="114"/>
      <c r="D9" s="114"/>
      <c r="E9" s="114"/>
      <c r="F9" s="114"/>
      <c r="G9" s="205"/>
      <c r="H9" s="173"/>
      <c r="I9" s="195"/>
      <c r="J9" s="114"/>
      <c r="K9" s="114"/>
      <c r="L9" s="114"/>
      <c r="M9" s="114"/>
      <c r="N9" s="132"/>
      <c r="O9" s="119"/>
      <c r="P9" s="114"/>
      <c r="Q9" s="114"/>
      <c r="R9" s="114"/>
      <c r="S9" s="114"/>
      <c r="T9" s="114"/>
      <c r="U9" s="21">
        <f t="shared" si="4"/>
        <v>0</v>
      </c>
      <c r="V9" s="117"/>
      <c r="W9" s="117"/>
      <c r="X9" s="26"/>
      <c r="Y9" s="26"/>
    </row>
    <row r="10" spans="1:25" ht="13.5" customHeight="1" x14ac:dyDescent="0.2">
      <c r="A10" s="13">
        <v>7</v>
      </c>
      <c r="B10" s="15" t="str">
        <f>IF(ASSENZE_Settembre!$B10&lt;&gt;"",ASSENZE_Settembre!$B10,"")</f>
        <v/>
      </c>
      <c r="C10" s="114"/>
      <c r="D10" s="114"/>
      <c r="E10" s="114"/>
      <c r="F10" s="114"/>
      <c r="G10" s="205"/>
      <c r="H10" s="173"/>
      <c r="I10" s="195"/>
      <c r="J10" s="114"/>
      <c r="K10" s="114"/>
      <c r="L10" s="114"/>
      <c r="M10" s="114"/>
      <c r="N10" s="132"/>
      <c r="O10" s="119"/>
      <c r="P10" s="114"/>
      <c r="Q10" s="114"/>
      <c r="R10" s="114"/>
      <c r="S10" s="114"/>
      <c r="T10" s="114"/>
      <c r="U10" s="21">
        <f t="shared" si="4"/>
        <v>0</v>
      </c>
      <c r="V10" s="117"/>
      <c r="W10" s="117"/>
      <c r="X10" s="26"/>
      <c r="Y10" s="26"/>
    </row>
    <row r="11" spans="1:25" ht="13.5" customHeight="1" x14ac:dyDescent="0.2">
      <c r="A11" s="23">
        <v>8</v>
      </c>
      <c r="B11" s="15" t="str">
        <f>IF(ASSENZE_Settembre!$B11&lt;&gt;"",ASSENZE_Settembre!$B11,"")</f>
        <v/>
      </c>
      <c r="C11" s="114"/>
      <c r="D11" s="114"/>
      <c r="E11" s="114"/>
      <c r="F11" s="114"/>
      <c r="G11" s="205"/>
      <c r="H11" s="173"/>
      <c r="I11" s="195"/>
      <c r="J11" s="114"/>
      <c r="K11" s="114"/>
      <c r="L11" s="114"/>
      <c r="M11" s="114"/>
      <c r="N11" s="132"/>
      <c r="O11" s="119"/>
      <c r="P11" s="114"/>
      <c r="Q11" s="114"/>
      <c r="R11" s="114"/>
      <c r="S11" s="114"/>
      <c r="T11" s="114"/>
      <c r="U11" s="21">
        <f t="shared" si="4"/>
        <v>0</v>
      </c>
      <c r="V11" s="117"/>
      <c r="W11" s="117"/>
      <c r="X11" s="26"/>
      <c r="Y11" s="26"/>
    </row>
    <row r="12" spans="1:25" ht="13.5" customHeight="1" x14ac:dyDescent="0.2">
      <c r="A12" s="13">
        <v>9</v>
      </c>
      <c r="B12" s="15" t="str">
        <f>IF(ASSENZE_Settembre!$B12&lt;&gt;"",ASSENZE_Settembre!$B12,"")</f>
        <v/>
      </c>
      <c r="C12" s="114"/>
      <c r="D12" s="114"/>
      <c r="E12" s="114"/>
      <c r="F12" s="114"/>
      <c r="G12" s="205"/>
      <c r="H12" s="173"/>
      <c r="I12" s="195"/>
      <c r="J12" s="114"/>
      <c r="K12" s="114"/>
      <c r="L12" s="114"/>
      <c r="M12" s="114"/>
      <c r="N12" s="132"/>
      <c r="O12" s="119"/>
      <c r="P12" s="114"/>
      <c r="Q12" s="114"/>
      <c r="R12" s="114"/>
      <c r="S12" s="114"/>
      <c r="T12" s="114"/>
      <c r="U12" s="21">
        <f t="shared" si="4"/>
        <v>0</v>
      </c>
      <c r="V12" s="117"/>
      <c r="W12" s="117"/>
      <c r="X12" s="26"/>
      <c r="Y12" s="26"/>
    </row>
    <row r="13" spans="1:25" ht="13.5" customHeight="1" x14ac:dyDescent="0.2">
      <c r="A13" s="23">
        <v>10</v>
      </c>
      <c r="B13" s="15" t="str">
        <f>IF(ASSENZE_Settembre!$B13&lt;&gt;"",ASSENZE_Settembre!$B13,"")</f>
        <v/>
      </c>
      <c r="C13" s="114"/>
      <c r="D13" s="114"/>
      <c r="E13" s="114"/>
      <c r="F13" s="114"/>
      <c r="G13" s="205"/>
      <c r="H13" s="173"/>
      <c r="I13" s="195"/>
      <c r="J13" s="114"/>
      <c r="K13" s="114"/>
      <c r="L13" s="114"/>
      <c r="M13" s="114"/>
      <c r="N13" s="132"/>
      <c r="O13" s="119"/>
      <c r="P13" s="114"/>
      <c r="Q13" s="114"/>
      <c r="R13" s="114"/>
      <c r="S13" s="114"/>
      <c r="T13" s="114"/>
      <c r="U13" s="21">
        <f t="shared" si="4"/>
        <v>0</v>
      </c>
      <c r="V13" s="117"/>
      <c r="W13" s="117"/>
      <c r="X13" s="26"/>
      <c r="Y13" s="26"/>
    </row>
    <row r="14" spans="1:25" ht="13.5" customHeight="1" x14ac:dyDescent="0.2">
      <c r="A14" s="13">
        <v>11</v>
      </c>
      <c r="B14" s="15" t="str">
        <f>IF(ASSENZE_Settembre!$B14&lt;&gt;"",ASSENZE_Settembre!$B14,"")</f>
        <v/>
      </c>
      <c r="C14" s="114"/>
      <c r="D14" s="114"/>
      <c r="E14" s="114"/>
      <c r="F14" s="114"/>
      <c r="G14" s="205"/>
      <c r="H14" s="173"/>
      <c r="I14" s="195"/>
      <c r="J14" s="114"/>
      <c r="K14" s="114"/>
      <c r="L14" s="114"/>
      <c r="M14" s="114"/>
      <c r="N14" s="132"/>
      <c r="O14" s="119"/>
      <c r="P14" s="114"/>
      <c r="Q14" s="114"/>
      <c r="R14" s="114"/>
      <c r="S14" s="114"/>
      <c r="T14" s="114"/>
      <c r="U14" s="21">
        <f t="shared" si="4"/>
        <v>0</v>
      </c>
      <c r="V14" s="117"/>
      <c r="W14" s="117"/>
      <c r="X14" s="26"/>
      <c r="Y14" s="26"/>
    </row>
    <row r="15" spans="1:25" ht="13.5" customHeight="1" x14ac:dyDescent="0.2">
      <c r="A15" s="23">
        <v>12</v>
      </c>
      <c r="B15" s="15" t="str">
        <f>IF(ASSENZE_Settembre!$B15&lt;&gt;"",ASSENZE_Settembre!$B15,"")</f>
        <v/>
      </c>
      <c r="C15" s="114"/>
      <c r="D15" s="114"/>
      <c r="E15" s="114"/>
      <c r="F15" s="114"/>
      <c r="G15" s="205"/>
      <c r="H15" s="173"/>
      <c r="I15" s="195"/>
      <c r="J15" s="114"/>
      <c r="K15" s="114"/>
      <c r="L15" s="114"/>
      <c r="M15" s="114"/>
      <c r="N15" s="132"/>
      <c r="O15" s="119"/>
      <c r="P15" s="114"/>
      <c r="Q15" s="114"/>
      <c r="R15" s="114"/>
      <c r="S15" s="114"/>
      <c r="T15" s="114"/>
      <c r="U15" s="21">
        <f t="shared" si="4"/>
        <v>0</v>
      </c>
      <c r="V15" s="117"/>
      <c r="W15" s="117"/>
      <c r="X15" s="26"/>
      <c r="Y15" s="26"/>
    </row>
    <row r="16" spans="1:25" ht="13.5" customHeight="1" x14ac:dyDescent="0.2">
      <c r="A16" s="13">
        <v>13</v>
      </c>
      <c r="B16" s="15" t="str">
        <f>IF(ASSENZE_Settembre!$B16&lt;&gt;"",ASSENZE_Settembre!$B16,"")</f>
        <v/>
      </c>
      <c r="C16" s="114"/>
      <c r="D16" s="114"/>
      <c r="E16" s="114"/>
      <c r="F16" s="114"/>
      <c r="G16" s="205"/>
      <c r="H16" s="173"/>
      <c r="I16" s="195"/>
      <c r="J16" s="114"/>
      <c r="K16" s="114"/>
      <c r="L16" s="114"/>
      <c r="M16" s="114"/>
      <c r="N16" s="132"/>
      <c r="O16" s="119"/>
      <c r="P16" s="114"/>
      <c r="Q16" s="114"/>
      <c r="R16" s="114"/>
      <c r="S16" s="114"/>
      <c r="T16" s="114"/>
      <c r="U16" s="21">
        <f t="shared" si="4"/>
        <v>0</v>
      </c>
      <c r="V16" s="117"/>
      <c r="W16" s="117"/>
      <c r="X16" s="26"/>
      <c r="Y16" s="26"/>
    </row>
    <row r="17" spans="1:25" ht="13.5" customHeight="1" x14ac:dyDescent="0.2">
      <c r="A17" s="23">
        <v>14</v>
      </c>
      <c r="B17" s="15" t="str">
        <f>IF(ASSENZE_Settembre!$B17&lt;&gt;"",ASSENZE_Settembre!$B17,"")</f>
        <v/>
      </c>
      <c r="C17" s="114"/>
      <c r="D17" s="114"/>
      <c r="E17" s="114"/>
      <c r="F17" s="114"/>
      <c r="G17" s="205"/>
      <c r="H17" s="173"/>
      <c r="I17" s="195"/>
      <c r="J17" s="114"/>
      <c r="K17" s="114"/>
      <c r="L17" s="114"/>
      <c r="M17" s="114"/>
      <c r="N17" s="132"/>
      <c r="O17" s="119"/>
      <c r="P17" s="114"/>
      <c r="Q17" s="114"/>
      <c r="R17" s="114"/>
      <c r="S17" s="114"/>
      <c r="T17" s="114"/>
      <c r="U17" s="21">
        <f t="shared" si="4"/>
        <v>0</v>
      </c>
      <c r="V17" s="117"/>
      <c r="W17" s="117"/>
      <c r="X17" s="26"/>
      <c r="Y17" s="26"/>
    </row>
    <row r="18" spans="1:25" ht="13.5" customHeight="1" x14ac:dyDescent="0.2">
      <c r="A18" s="13">
        <v>15</v>
      </c>
      <c r="B18" s="15" t="str">
        <f>IF(ASSENZE_Settembre!$B18&lt;&gt;"",ASSENZE_Settembre!$B18,"")</f>
        <v/>
      </c>
      <c r="C18" s="114"/>
      <c r="D18" s="114"/>
      <c r="E18" s="114"/>
      <c r="F18" s="114"/>
      <c r="G18" s="205"/>
      <c r="H18" s="173"/>
      <c r="I18" s="195"/>
      <c r="J18" s="114"/>
      <c r="K18" s="114"/>
      <c r="L18" s="114"/>
      <c r="M18" s="114"/>
      <c r="N18" s="132"/>
      <c r="O18" s="119"/>
      <c r="P18" s="114"/>
      <c r="Q18" s="114"/>
      <c r="R18" s="114"/>
      <c r="S18" s="114"/>
      <c r="T18" s="114"/>
      <c r="U18" s="21">
        <f t="shared" si="4"/>
        <v>0</v>
      </c>
      <c r="V18" s="117"/>
      <c r="W18" s="117"/>
      <c r="X18" s="26"/>
      <c r="Y18" s="26"/>
    </row>
    <row r="19" spans="1:25" ht="13.5" customHeight="1" x14ac:dyDescent="0.2">
      <c r="A19" s="23">
        <v>16</v>
      </c>
      <c r="B19" s="15" t="str">
        <f>IF(ASSENZE_Settembre!$B19&lt;&gt;"",ASSENZE_Settembre!$B19,"")</f>
        <v/>
      </c>
      <c r="C19" s="114"/>
      <c r="D19" s="114"/>
      <c r="E19" s="114"/>
      <c r="F19" s="114"/>
      <c r="G19" s="205"/>
      <c r="H19" s="173"/>
      <c r="I19" s="195"/>
      <c r="J19" s="114"/>
      <c r="K19" s="114"/>
      <c r="L19" s="114"/>
      <c r="M19" s="114"/>
      <c r="N19" s="132"/>
      <c r="O19" s="119"/>
      <c r="P19" s="114"/>
      <c r="Q19" s="114"/>
      <c r="R19" s="114"/>
      <c r="S19" s="114"/>
      <c r="T19" s="114"/>
      <c r="U19" s="21">
        <f t="shared" si="4"/>
        <v>0</v>
      </c>
      <c r="V19" s="117"/>
      <c r="W19" s="117"/>
      <c r="X19" s="26"/>
      <c r="Y19" s="26"/>
    </row>
    <row r="20" spans="1:25" ht="13.5" customHeight="1" x14ac:dyDescent="0.2">
      <c r="A20" s="13">
        <v>17</v>
      </c>
      <c r="B20" s="15" t="str">
        <f>IF(ASSENZE_Settembre!$B20&lt;&gt;"",ASSENZE_Settembre!$B20,"")</f>
        <v/>
      </c>
      <c r="C20" s="114"/>
      <c r="D20" s="114"/>
      <c r="E20" s="114"/>
      <c r="F20" s="114"/>
      <c r="G20" s="205"/>
      <c r="H20" s="173"/>
      <c r="I20" s="195"/>
      <c r="J20" s="114"/>
      <c r="K20" s="114"/>
      <c r="L20" s="114"/>
      <c r="M20" s="114"/>
      <c r="N20" s="132"/>
      <c r="O20" s="119"/>
      <c r="P20" s="114"/>
      <c r="Q20" s="114"/>
      <c r="R20" s="114"/>
      <c r="S20" s="114"/>
      <c r="T20" s="114"/>
      <c r="U20" s="21">
        <f t="shared" si="4"/>
        <v>0</v>
      </c>
      <c r="V20" s="117"/>
      <c r="W20" s="117"/>
      <c r="X20" s="26"/>
      <c r="Y20" s="26"/>
    </row>
    <row r="21" spans="1:25" ht="13.5" customHeight="1" x14ac:dyDescent="0.2">
      <c r="A21" s="23">
        <v>18</v>
      </c>
      <c r="B21" s="15" t="str">
        <f>IF(ASSENZE_Settembre!$B21&lt;&gt;"",ASSENZE_Settembre!$B21,"")</f>
        <v/>
      </c>
      <c r="C21" s="114"/>
      <c r="D21" s="114"/>
      <c r="E21" s="114"/>
      <c r="F21" s="114"/>
      <c r="G21" s="205"/>
      <c r="H21" s="173"/>
      <c r="I21" s="195"/>
      <c r="J21" s="114"/>
      <c r="K21" s="114"/>
      <c r="L21" s="114"/>
      <c r="M21" s="114"/>
      <c r="N21" s="132"/>
      <c r="O21" s="119"/>
      <c r="P21" s="114"/>
      <c r="Q21" s="114"/>
      <c r="R21" s="114"/>
      <c r="S21" s="114"/>
      <c r="T21" s="114"/>
      <c r="U21" s="21">
        <f t="shared" si="4"/>
        <v>0</v>
      </c>
      <c r="V21" s="117"/>
      <c r="W21" s="117"/>
      <c r="X21" s="26"/>
      <c r="Y21" s="26"/>
    </row>
    <row r="22" spans="1:25" ht="13.5" customHeight="1" x14ac:dyDescent="0.2">
      <c r="A22" s="13">
        <v>19</v>
      </c>
      <c r="B22" s="15" t="str">
        <f>IF(ASSENZE_Settembre!$B22&lt;&gt;"",ASSENZE_Settembre!$B22,"")</f>
        <v/>
      </c>
      <c r="C22" s="114"/>
      <c r="D22" s="114"/>
      <c r="E22" s="114"/>
      <c r="F22" s="114"/>
      <c r="G22" s="205"/>
      <c r="H22" s="173"/>
      <c r="I22" s="195"/>
      <c r="J22" s="114"/>
      <c r="K22" s="114"/>
      <c r="L22" s="114"/>
      <c r="M22" s="114"/>
      <c r="N22" s="132"/>
      <c r="O22" s="119"/>
      <c r="P22" s="114"/>
      <c r="Q22" s="114"/>
      <c r="R22" s="114"/>
      <c r="S22" s="114"/>
      <c r="T22" s="114"/>
      <c r="U22" s="21">
        <f t="shared" si="4"/>
        <v>0</v>
      </c>
      <c r="V22" s="117"/>
      <c r="W22" s="117"/>
      <c r="X22" s="26"/>
      <c r="Y22" s="26"/>
    </row>
    <row r="23" spans="1:25" ht="13.5" customHeight="1" x14ac:dyDescent="0.2">
      <c r="A23" s="23">
        <v>20</v>
      </c>
      <c r="B23" s="15" t="str">
        <f>IF(ASSENZE_Settembre!$B23&lt;&gt;"",ASSENZE_Settembre!$B23,"")</f>
        <v/>
      </c>
      <c r="C23" s="124"/>
      <c r="D23" s="124"/>
      <c r="E23" s="124"/>
      <c r="F23" s="124"/>
      <c r="G23" s="247"/>
      <c r="H23" s="174"/>
      <c r="I23" s="196"/>
      <c r="J23" s="124"/>
      <c r="K23" s="124"/>
      <c r="L23" s="124"/>
      <c r="M23" s="124"/>
      <c r="N23" s="135"/>
      <c r="O23" s="123"/>
      <c r="P23" s="114"/>
      <c r="Q23" s="114"/>
      <c r="R23" s="114"/>
      <c r="S23" s="114"/>
      <c r="T23" s="114"/>
      <c r="U23" s="21">
        <f t="shared" si="4"/>
        <v>0</v>
      </c>
      <c r="V23" s="117"/>
      <c r="W23" s="117"/>
      <c r="X23" s="26"/>
      <c r="Y23" s="26"/>
    </row>
    <row r="24" spans="1:25" ht="13.5" customHeight="1" x14ac:dyDescent="0.2">
      <c r="A24" s="13">
        <v>21</v>
      </c>
      <c r="B24" s="15" t="str">
        <f>IF(ASSENZE_Settembre!$B24&lt;&gt;"",ASSENZE_Settembre!$B24,"")</f>
        <v/>
      </c>
      <c r="C24" s="124"/>
      <c r="D24" s="124"/>
      <c r="E24" s="124"/>
      <c r="F24" s="124"/>
      <c r="G24" s="247"/>
      <c r="H24" s="174"/>
      <c r="I24" s="196"/>
      <c r="J24" s="124"/>
      <c r="K24" s="124"/>
      <c r="L24" s="124"/>
      <c r="M24" s="124"/>
      <c r="N24" s="135"/>
      <c r="O24" s="123"/>
      <c r="P24" s="114"/>
      <c r="Q24" s="114"/>
      <c r="R24" s="114"/>
      <c r="S24" s="114"/>
      <c r="T24" s="114"/>
      <c r="U24" s="21">
        <f t="shared" si="4"/>
        <v>0</v>
      </c>
      <c r="V24" s="117"/>
      <c r="W24" s="117"/>
      <c r="X24" s="26"/>
      <c r="Y24" s="26"/>
    </row>
    <row r="25" spans="1:25" ht="13.5" customHeight="1" x14ac:dyDescent="0.2">
      <c r="A25" s="23">
        <v>22</v>
      </c>
      <c r="B25" s="15" t="str">
        <f>IF(ASSENZE_Settembre!$B25&lt;&gt;"",ASSENZE_Settembre!$B25,"")</f>
        <v/>
      </c>
      <c r="C25" s="124"/>
      <c r="D25" s="124"/>
      <c r="E25" s="124"/>
      <c r="F25" s="124"/>
      <c r="G25" s="247"/>
      <c r="H25" s="174"/>
      <c r="I25" s="196"/>
      <c r="J25" s="124"/>
      <c r="K25" s="124"/>
      <c r="L25" s="124"/>
      <c r="M25" s="124"/>
      <c r="N25" s="135"/>
      <c r="O25" s="123"/>
      <c r="P25" s="114"/>
      <c r="Q25" s="114"/>
      <c r="R25" s="114"/>
      <c r="S25" s="114"/>
      <c r="T25" s="114"/>
      <c r="U25" s="21">
        <f t="shared" si="4"/>
        <v>0</v>
      </c>
      <c r="V25" s="117"/>
      <c r="W25" s="117"/>
      <c r="X25" s="26"/>
      <c r="Y25" s="26"/>
    </row>
    <row r="26" spans="1:25" ht="13.5" customHeight="1" x14ac:dyDescent="0.2">
      <c r="A26" s="13">
        <v>23</v>
      </c>
      <c r="B26" s="15" t="str">
        <f>IF(ASSENZE_Settembre!$B26&lt;&gt;"",ASSENZE_Settembre!$B26,"")</f>
        <v/>
      </c>
      <c r="C26" s="124"/>
      <c r="D26" s="124"/>
      <c r="E26" s="124"/>
      <c r="F26" s="124"/>
      <c r="G26" s="247"/>
      <c r="H26" s="174"/>
      <c r="I26" s="196"/>
      <c r="J26" s="124"/>
      <c r="K26" s="124"/>
      <c r="L26" s="124"/>
      <c r="M26" s="124"/>
      <c r="N26" s="135"/>
      <c r="O26" s="123"/>
      <c r="P26" s="114"/>
      <c r="Q26" s="114"/>
      <c r="R26" s="114"/>
      <c r="S26" s="114"/>
      <c r="T26" s="114"/>
      <c r="U26" s="21">
        <f t="shared" si="4"/>
        <v>0</v>
      </c>
      <c r="V26" s="117"/>
      <c r="W26" s="117"/>
      <c r="X26" s="26"/>
      <c r="Y26" s="26"/>
    </row>
    <row r="27" spans="1:25" ht="13.5" customHeight="1" x14ac:dyDescent="0.2">
      <c r="A27" s="23">
        <v>24</v>
      </c>
      <c r="B27" s="15" t="str">
        <f>IF(ASSENZE_Settembre!$B27&lt;&gt;"",ASSENZE_Settembre!$B27,"")</f>
        <v/>
      </c>
      <c r="C27" s="124"/>
      <c r="D27" s="124"/>
      <c r="E27" s="124"/>
      <c r="F27" s="124"/>
      <c r="G27" s="247"/>
      <c r="H27" s="174"/>
      <c r="I27" s="196"/>
      <c r="J27" s="124"/>
      <c r="K27" s="124"/>
      <c r="L27" s="124"/>
      <c r="M27" s="124"/>
      <c r="N27" s="135"/>
      <c r="O27" s="123"/>
      <c r="P27" s="114"/>
      <c r="Q27" s="114"/>
      <c r="R27" s="114"/>
      <c r="S27" s="114"/>
      <c r="T27" s="114"/>
      <c r="U27" s="21">
        <f t="shared" si="4"/>
        <v>0</v>
      </c>
      <c r="V27" s="117"/>
      <c r="W27" s="117"/>
      <c r="X27" s="26"/>
      <c r="Y27" s="26"/>
    </row>
    <row r="28" spans="1:25" ht="13.5" customHeight="1" x14ac:dyDescent="0.2">
      <c r="A28" s="13">
        <v>25</v>
      </c>
      <c r="B28" s="15" t="str">
        <f>IF(ASSENZE_Settembre!$B28&lt;&gt;"",ASSENZE_Settembre!$B28,"")</f>
        <v/>
      </c>
      <c r="C28" s="124"/>
      <c r="D28" s="124"/>
      <c r="E28" s="124"/>
      <c r="F28" s="124"/>
      <c r="G28" s="247"/>
      <c r="H28" s="174"/>
      <c r="I28" s="196"/>
      <c r="J28" s="124"/>
      <c r="K28" s="124"/>
      <c r="L28" s="124"/>
      <c r="M28" s="124"/>
      <c r="N28" s="135"/>
      <c r="O28" s="123"/>
      <c r="P28" s="114"/>
      <c r="Q28" s="114"/>
      <c r="R28" s="114"/>
      <c r="S28" s="114"/>
      <c r="T28" s="114"/>
      <c r="U28" s="21">
        <f t="shared" si="4"/>
        <v>0</v>
      </c>
      <c r="V28" s="117"/>
      <c r="W28" s="117"/>
      <c r="X28" s="26"/>
      <c r="Y28" s="26"/>
    </row>
    <row r="29" spans="1:25" ht="13.5" customHeight="1" x14ac:dyDescent="0.2">
      <c r="A29" s="23">
        <v>26</v>
      </c>
      <c r="B29" s="15" t="str">
        <f>IF(ASSENZE_Settembre!$B29&lt;&gt;"",ASSENZE_Settembre!$B29,"")</f>
        <v/>
      </c>
      <c r="C29" s="124"/>
      <c r="D29" s="124"/>
      <c r="E29" s="124"/>
      <c r="F29" s="124"/>
      <c r="G29" s="247"/>
      <c r="H29" s="174"/>
      <c r="I29" s="196"/>
      <c r="J29" s="124"/>
      <c r="K29" s="124"/>
      <c r="L29" s="124"/>
      <c r="M29" s="124"/>
      <c r="N29" s="135"/>
      <c r="O29" s="123"/>
      <c r="P29" s="114"/>
      <c r="Q29" s="114"/>
      <c r="R29" s="114"/>
      <c r="S29" s="114"/>
      <c r="T29" s="114"/>
      <c r="U29" s="21">
        <f t="shared" si="4"/>
        <v>0</v>
      </c>
      <c r="V29" s="117"/>
      <c r="W29" s="117"/>
      <c r="X29" s="26"/>
      <c r="Y29" s="26"/>
    </row>
    <row r="30" spans="1:25" ht="13.5" customHeight="1" x14ac:dyDescent="0.2">
      <c r="A30" s="13">
        <v>27</v>
      </c>
      <c r="B30" s="15" t="str">
        <f>IF(ASSENZE_Settembre!$B30&lt;&gt;"",ASSENZE_Settembre!$B30,"")</f>
        <v/>
      </c>
      <c r="C30" s="124"/>
      <c r="D30" s="124"/>
      <c r="E30" s="124"/>
      <c r="F30" s="124"/>
      <c r="G30" s="247"/>
      <c r="H30" s="174"/>
      <c r="I30" s="196"/>
      <c r="J30" s="124"/>
      <c r="K30" s="124"/>
      <c r="L30" s="124"/>
      <c r="M30" s="124"/>
      <c r="N30" s="135"/>
      <c r="O30" s="123"/>
      <c r="P30" s="114"/>
      <c r="Q30" s="114"/>
      <c r="R30" s="114"/>
      <c r="S30" s="114"/>
      <c r="T30" s="114"/>
      <c r="U30" s="21">
        <f t="shared" si="4"/>
        <v>0</v>
      </c>
      <c r="V30" s="117"/>
      <c r="W30" s="117"/>
      <c r="X30" s="26"/>
      <c r="Y30" s="26"/>
    </row>
    <row r="31" spans="1:25" ht="13.5" customHeight="1" x14ac:dyDescent="0.2">
      <c r="A31" s="23">
        <v>28</v>
      </c>
      <c r="B31" s="28" t="str">
        <f>IF(ASSENZE_Settembre!$B31&lt;&gt;"",ASSENZE_Settembre!$B31,"")</f>
        <v/>
      </c>
      <c r="C31" s="114"/>
      <c r="D31" s="114"/>
      <c r="E31" s="114"/>
      <c r="F31" s="114"/>
      <c r="G31" s="205"/>
      <c r="H31" s="173"/>
      <c r="I31" s="195"/>
      <c r="J31" s="114"/>
      <c r="K31" s="114"/>
      <c r="L31" s="114"/>
      <c r="M31" s="114"/>
      <c r="N31" s="132"/>
      <c r="O31" s="119"/>
      <c r="P31" s="114"/>
      <c r="Q31" s="114"/>
      <c r="R31" s="114"/>
      <c r="S31" s="114"/>
      <c r="T31" s="114"/>
      <c r="U31" s="24">
        <f t="shared" si="4"/>
        <v>0</v>
      </c>
      <c r="V31" s="117"/>
      <c r="W31" s="117"/>
      <c r="X31" s="26"/>
      <c r="Y31" s="26"/>
    </row>
    <row r="32" spans="1:25" ht="13.5" customHeight="1" x14ac:dyDescent="0.2">
      <c r="A32" s="13">
        <v>29</v>
      </c>
      <c r="B32" s="15" t="str">
        <f>IF(ASSENZE_Settembre!$B32&lt;&gt;"",ASSENZE_Settembre!$B32,"")</f>
        <v/>
      </c>
      <c r="C32" s="124"/>
      <c r="D32" s="124"/>
      <c r="E32" s="124"/>
      <c r="F32" s="124"/>
      <c r="G32" s="247"/>
      <c r="H32" s="174"/>
      <c r="I32" s="196"/>
      <c r="J32" s="124"/>
      <c r="K32" s="124"/>
      <c r="L32" s="124"/>
      <c r="M32" s="124"/>
      <c r="N32" s="135"/>
      <c r="O32" s="123"/>
      <c r="P32" s="114"/>
      <c r="Q32" s="114"/>
      <c r="R32" s="114"/>
      <c r="S32" s="114"/>
      <c r="T32" s="114"/>
      <c r="U32" s="21">
        <f t="shared" si="4"/>
        <v>0</v>
      </c>
      <c r="V32" s="117"/>
      <c r="W32" s="117"/>
      <c r="X32" s="26"/>
      <c r="Y32" s="26"/>
    </row>
    <row r="33" spans="1:25" ht="13.5" customHeight="1" x14ac:dyDescent="0.2">
      <c r="A33" s="23">
        <v>30</v>
      </c>
      <c r="B33" s="15" t="str">
        <f>IF(ASSENZE_Settembre!$B33&lt;&gt;"",ASSENZE_Settembre!$B33,"")</f>
        <v/>
      </c>
      <c r="C33" s="124"/>
      <c r="D33" s="124"/>
      <c r="E33" s="124"/>
      <c r="F33" s="124"/>
      <c r="G33" s="247"/>
      <c r="H33" s="174"/>
      <c r="I33" s="196"/>
      <c r="J33" s="124"/>
      <c r="K33" s="124"/>
      <c r="L33" s="124"/>
      <c r="M33" s="124"/>
      <c r="N33" s="135"/>
      <c r="O33" s="123"/>
      <c r="P33" s="114"/>
      <c r="Q33" s="114"/>
      <c r="R33" s="114"/>
      <c r="S33" s="114"/>
      <c r="T33" s="114"/>
      <c r="U33" s="21">
        <f t="shared" si="4"/>
        <v>0</v>
      </c>
      <c r="V33" s="117"/>
      <c r="W33" s="117"/>
      <c r="X33" s="26"/>
      <c r="Y33" s="26"/>
    </row>
    <row r="34" spans="1:25" ht="13.5" customHeight="1" x14ac:dyDescent="0.2">
      <c r="A34" s="13">
        <v>31</v>
      </c>
      <c r="B34" s="15" t="str">
        <f>IF(ASSENZE_Settembre!$B34&lt;&gt;"",ASSENZE_Settembre!$B34,"")</f>
        <v/>
      </c>
      <c r="C34" s="124"/>
      <c r="D34" s="124"/>
      <c r="E34" s="124"/>
      <c r="F34" s="124"/>
      <c r="G34" s="247"/>
      <c r="H34" s="174"/>
      <c r="I34" s="196"/>
      <c r="J34" s="124"/>
      <c r="K34" s="124"/>
      <c r="L34" s="124"/>
      <c r="M34" s="124"/>
      <c r="N34" s="135"/>
      <c r="O34" s="123"/>
      <c r="P34" s="114"/>
      <c r="Q34" s="114"/>
      <c r="R34" s="114"/>
      <c r="S34" s="114"/>
      <c r="T34" s="114"/>
      <c r="U34" s="21">
        <f t="shared" si="4"/>
        <v>0</v>
      </c>
      <c r="V34" s="117"/>
      <c r="W34" s="117"/>
      <c r="X34" s="26"/>
      <c r="Y34" s="26"/>
    </row>
    <row r="35" spans="1:25" ht="13.5" customHeight="1" x14ac:dyDescent="0.2">
      <c r="A35" s="23">
        <v>32</v>
      </c>
      <c r="B35" s="15" t="str">
        <f>IF(ASSENZE_Settembre!$B35&lt;&gt;"",ASSENZE_Settembre!$B35,"")</f>
        <v/>
      </c>
      <c r="C35" s="114"/>
      <c r="D35" s="114"/>
      <c r="E35" s="114"/>
      <c r="F35" s="114"/>
      <c r="G35" s="205"/>
      <c r="H35" s="173"/>
      <c r="I35" s="195"/>
      <c r="J35" s="114"/>
      <c r="K35" s="114"/>
      <c r="L35" s="114"/>
      <c r="M35" s="114"/>
      <c r="N35" s="132"/>
      <c r="O35" s="119"/>
      <c r="P35" s="114"/>
      <c r="Q35" s="114"/>
      <c r="R35" s="114"/>
      <c r="S35" s="114"/>
      <c r="T35" s="114"/>
      <c r="U35" s="21">
        <f t="shared" si="4"/>
        <v>0</v>
      </c>
      <c r="V35" s="117"/>
      <c r="W35" s="117"/>
      <c r="X35" s="26"/>
      <c r="Y35" s="26"/>
    </row>
    <row r="36" spans="1:25" ht="13.5" customHeight="1" x14ac:dyDescent="0.2">
      <c r="A36" s="26"/>
      <c r="B36" s="27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V36" s="26"/>
      <c r="W36" s="26"/>
      <c r="X36" s="26"/>
      <c r="Y36" s="26"/>
    </row>
    <row r="37" spans="1:25" ht="13.5" customHeight="1" x14ac:dyDescent="0.2">
      <c r="A37" s="26"/>
      <c r="B37" s="27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26"/>
      <c r="W37" s="26"/>
      <c r="X37" s="26"/>
      <c r="Y37" s="26"/>
    </row>
    <row r="38" spans="1:25" ht="1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18"/>
      <c r="V38" s="26"/>
      <c r="W38" s="26"/>
      <c r="X38" s="26"/>
      <c r="Y38" s="26"/>
    </row>
    <row r="39" spans="1:25" ht="19.5" customHeight="1" x14ac:dyDescent="0.2">
      <c r="A39" s="29"/>
      <c r="B39" s="30" t="s">
        <v>10</v>
      </c>
      <c r="C39" s="26"/>
      <c r="D39" s="26"/>
      <c r="E39" s="29"/>
      <c r="F39" s="29"/>
      <c r="G39" s="16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69"/>
      <c r="S39" s="169"/>
      <c r="T39" s="29"/>
      <c r="U39" s="29"/>
      <c r="V39" s="26"/>
      <c r="W39" s="26"/>
      <c r="X39" s="26"/>
      <c r="Y39" s="26"/>
    </row>
    <row r="40" spans="1:25" ht="12" customHeight="1" x14ac:dyDescent="0.2">
      <c r="A40" s="31"/>
      <c r="B40" s="327" t="s">
        <v>49</v>
      </c>
      <c r="C40" s="26"/>
      <c r="D40" s="26"/>
      <c r="E40" s="29"/>
      <c r="F40" s="29"/>
      <c r="G40" s="16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69"/>
      <c r="S40" s="169"/>
      <c r="T40" s="29"/>
      <c r="U40" s="29"/>
      <c r="V40" s="26"/>
      <c r="W40" s="26"/>
      <c r="X40" s="26"/>
      <c r="Y40" s="26"/>
    </row>
    <row r="41" spans="1:25" ht="10.5" customHeight="1" x14ac:dyDescent="0.2">
      <c r="A41" s="29"/>
      <c r="B41" s="32" t="s">
        <v>11</v>
      </c>
      <c r="C41" s="26"/>
      <c r="D41" s="26"/>
      <c r="E41" s="29"/>
      <c r="F41" s="29"/>
      <c r="G41" s="16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69"/>
      <c r="S41" s="169"/>
      <c r="T41" s="29"/>
      <c r="U41" s="29"/>
      <c r="V41" s="26"/>
      <c r="W41" s="26"/>
      <c r="X41" s="26"/>
      <c r="Y41" s="26"/>
    </row>
    <row r="42" spans="1:25" ht="12" customHeight="1" x14ac:dyDescent="0.2">
      <c r="A42" s="29"/>
      <c r="B42" s="32" t="s">
        <v>12</v>
      </c>
      <c r="C42" s="26"/>
      <c r="D42" s="26"/>
      <c r="E42" s="29"/>
      <c r="F42" s="29"/>
      <c r="G42" s="16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69"/>
      <c r="S42" s="169"/>
      <c r="T42" s="29"/>
      <c r="U42" s="29"/>
      <c r="V42" s="26"/>
      <c r="W42" s="26"/>
      <c r="X42" s="26"/>
      <c r="Y42" s="26"/>
    </row>
    <row r="43" spans="1:25" ht="12" customHeight="1" x14ac:dyDescent="0.2">
      <c r="A43" s="29"/>
      <c r="B43" s="32" t="s">
        <v>13</v>
      </c>
      <c r="C43" s="26"/>
      <c r="D43" s="26"/>
      <c r="E43" s="29"/>
      <c r="F43" s="29"/>
      <c r="G43" s="16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69"/>
      <c r="S43" s="169"/>
      <c r="T43" s="29"/>
      <c r="U43" s="29"/>
      <c r="V43" s="26"/>
      <c r="W43" s="26"/>
      <c r="X43" s="26"/>
      <c r="Y43" s="26"/>
    </row>
    <row r="44" spans="1:25" ht="21" customHeight="1" x14ac:dyDescent="0.2">
      <c r="A44" s="33"/>
      <c r="B44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4" s="355"/>
      <c r="D44" s="355"/>
      <c r="E44" s="355"/>
      <c r="F44" s="355"/>
      <c r="G44" s="356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6"/>
      <c r="S44" s="356"/>
      <c r="T44" s="355"/>
      <c r="U44" s="356"/>
      <c r="V44" s="34"/>
      <c r="W44" s="34"/>
      <c r="X44" s="34"/>
      <c r="Y44" s="34"/>
    </row>
    <row r="45" spans="1:25" ht="11.25" customHeight="1" x14ac:dyDescent="0.2">
      <c r="A45" s="29"/>
      <c r="B45" s="35"/>
      <c r="C45" s="26"/>
      <c r="D45" s="26"/>
      <c r="E45" s="29"/>
      <c r="F45" s="29"/>
      <c r="G45" s="16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69"/>
      <c r="S45" s="169"/>
      <c r="T45" s="29"/>
      <c r="U45" s="29"/>
      <c r="V45" s="26"/>
      <c r="W45" s="26"/>
      <c r="X45" s="26"/>
      <c r="Y45" s="26"/>
    </row>
    <row r="46" spans="1:25" ht="11.25" customHeight="1" x14ac:dyDescent="0.2">
      <c r="A46" s="178"/>
      <c r="B46" s="186"/>
      <c r="C46" s="176"/>
      <c r="D46" s="177"/>
      <c r="E46" s="177"/>
      <c r="F46" s="177"/>
      <c r="G46" s="177"/>
      <c r="H46" s="177"/>
      <c r="I46" s="29"/>
      <c r="J46" s="29"/>
      <c r="K46" s="29"/>
      <c r="L46" s="29"/>
      <c r="M46" s="29"/>
      <c r="N46" s="29"/>
      <c r="O46" s="29"/>
      <c r="P46" s="29"/>
      <c r="Q46" s="29"/>
      <c r="R46" s="169"/>
      <c r="S46" s="169"/>
      <c r="T46" s="29"/>
      <c r="U46" s="29"/>
      <c r="V46" s="26"/>
      <c r="W46" s="26"/>
      <c r="X46" s="26"/>
      <c r="Y46" s="26"/>
    </row>
    <row r="47" spans="1:25" ht="11.25" customHeight="1" x14ac:dyDescent="0.2">
      <c r="A47" s="41"/>
      <c r="B47" s="42" t="s">
        <v>15</v>
      </c>
      <c r="C47" s="42" t="s">
        <v>53</v>
      </c>
      <c r="D47" s="42"/>
      <c r="E47" s="170"/>
      <c r="F47" s="170"/>
      <c r="G47" s="42" t="s">
        <v>52</v>
      </c>
      <c r="H47" s="43"/>
      <c r="I47" s="41"/>
      <c r="J47" s="41"/>
      <c r="K47" s="171"/>
      <c r="L47" s="171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1.25" customHeight="1" x14ac:dyDescent="0.2">
      <c r="A48" s="26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11.25" customHeight="1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</sheetData>
  <sheetProtection sheet="1" objects="1" scenarios="1"/>
  <mergeCells count="6">
    <mergeCell ref="W1:W3"/>
    <mergeCell ref="A1:B2"/>
    <mergeCell ref="U1:U2"/>
    <mergeCell ref="A3:B3"/>
    <mergeCell ref="B44:U44"/>
    <mergeCell ref="V1:V3"/>
  </mergeCells>
  <phoneticPr fontId="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4" sqref="X4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23" width="3.7109375" customWidth="1"/>
    <col min="24" max="24" width="9.28515625" customWidth="1"/>
    <col min="25" max="26" width="2.7109375" customWidth="1"/>
  </cols>
  <sheetData>
    <row r="1" spans="1:26" ht="27" customHeight="1" x14ac:dyDescent="0.2">
      <c r="A1" s="360" t="s">
        <v>36</v>
      </c>
      <c r="B1" s="347"/>
      <c r="C1" s="1">
        <v>8</v>
      </c>
      <c r="D1" s="1">
        <f t="shared" ref="D1:F1" si="0">C1+1</f>
        <v>9</v>
      </c>
      <c r="E1" s="1">
        <f t="shared" si="0"/>
        <v>10</v>
      </c>
      <c r="F1" s="2">
        <f t="shared" si="0"/>
        <v>11</v>
      </c>
      <c r="G1" s="3">
        <f>F1+2</f>
        <v>13</v>
      </c>
      <c r="H1" s="1">
        <f t="shared" ref="H1:L1" si="1">G1+1</f>
        <v>14</v>
      </c>
      <c r="I1" s="1">
        <f t="shared" si="1"/>
        <v>15</v>
      </c>
      <c r="J1" s="1">
        <f t="shared" si="1"/>
        <v>16</v>
      </c>
      <c r="K1" s="1">
        <f t="shared" si="1"/>
        <v>17</v>
      </c>
      <c r="L1" s="2">
        <f t="shared" si="1"/>
        <v>18</v>
      </c>
      <c r="M1" s="3">
        <f>L1+2</f>
        <v>20</v>
      </c>
      <c r="N1" s="3">
        <f t="shared" ref="N1:R1" si="2">M1+1</f>
        <v>21</v>
      </c>
      <c r="O1" s="3">
        <f t="shared" si="2"/>
        <v>22</v>
      </c>
      <c r="P1" s="3">
        <f t="shared" si="2"/>
        <v>23</v>
      </c>
      <c r="Q1" s="3">
        <f t="shared" si="2"/>
        <v>24</v>
      </c>
      <c r="R1" s="20">
        <f t="shared" si="2"/>
        <v>25</v>
      </c>
      <c r="S1" s="17">
        <f>R1+2</f>
        <v>27</v>
      </c>
      <c r="T1" s="3">
        <f t="shared" ref="T1" si="3">S1+1</f>
        <v>28</v>
      </c>
      <c r="U1" s="3">
        <f t="shared" ref="U1:W1" si="4">T1+1</f>
        <v>29</v>
      </c>
      <c r="V1" s="3">
        <f>U1+1</f>
        <v>30</v>
      </c>
      <c r="W1" s="3">
        <f t="shared" si="4"/>
        <v>31</v>
      </c>
      <c r="X1" s="350" t="s">
        <v>0</v>
      </c>
      <c r="Y1" s="357" t="s">
        <v>1</v>
      </c>
      <c r="Z1" s="357" t="s">
        <v>2</v>
      </c>
    </row>
    <row r="2" spans="1:26" ht="19.5" customHeight="1" x14ac:dyDescent="0.2">
      <c r="A2" s="348"/>
      <c r="B2" s="349"/>
      <c r="C2" s="4" t="s">
        <v>8</v>
      </c>
      <c r="D2" s="4" t="s">
        <v>4</v>
      </c>
      <c r="E2" s="4" t="s">
        <v>3</v>
      </c>
      <c r="F2" s="44" t="s">
        <v>5</v>
      </c>
      <c r="G2" s="6" t="s">
        <v>6</v>
      </c>
      <c r="H2" s="19" t="s">
        <v>7</v>
      </c>
      <c r="I2" s="6" t="s">
        <v>8</v>
      </c>
      <c r="J2" s="19" t="s">
        <v>4</v>
      </c>
      <c r="K2" s="6" t="s">
        <v>3</v>
      </c>
      <c r="L2" s="45" t="s">
        <v>5</v>
      </c>
      <c r="M2" s="19" t="s">
        <v>6</v>
      </c>
      <c r="N2" s="6" t="s">
        <v>7</v>
      </c>
      <c r="O2" s="6" t="s">
        <v>8</v>
      </c>
      <c r="P2" s="6" t="s">
        <v>4</v>
      </c>
      <c r="Q2" s="6" t="s">
        <v>3</v>
      </c>
      <c r="R2" s="19" t="s">
        <v>5</v>
      </c>
      <c r="S2" s="81" t="s">
        <v>6</v>
      </c>
      <c r="T2" s="8" t="s">
        <v>7</v>
      </c>
      <c r="U2" s="8" t="s">
        <v>8</v>
      </c>
      <c r="V2" s="8" t="s">
        <v>4</v>
      </c>
      <c r="W2" s="8" t="s">
        <v>3</v>
      </c>
      <c r="X2" s="351"/>
      <c r="Y2" s="358"/>
      <c r="Z2" s="358"/>
    </row>
    <row r="3" spans="1:26" ht="24.75" customHeight="1" x14ac:dyDescent="0.2">
      <c r="A3" s="352" t="str">
        <f>ASSENZE_Settembre!A3</f>
        <v xml:space="preserve">Numero ore di lezione * </v>
      </c>
      <c r="B3" s="353"/>
      <c r="C3" s="105"/>
      <c r="D3" s="105"/>
      <c r="E3" s="105"/>
      <c r="F3" s="106"/>
      <c r="G3" s="107"/>
      <c r="H3" s="105"/>
      <c r="I3" s="105"/>
      <c r="J3" s="105"/>
      <c r="K3" s="105"/>
      <c r="L3" s="106"/>
      <c r="M3" s="107"/>
      <c r="N3" s="105"/>
      <c r="O3" s="105"/>
      <c r="P3" s="105"/>
      <c r="Q3" s="105"/>
      <c r="R3" s="109"/>
      <c r="S3" s="128"/>
      <c r="T3" s="105"/>
      <c r="U3" s="107"/>
      <c r="V3" s="107"/>
      <c r="W3" s="105"/>
      <c r="X3" s="12">
        <f t="shared" ref="X3:X43" si="5">SUM(C3:W3)</f>
        <v>0</v>
      </c>
      <c r="Y3" s="359"/>
      <c r="Z3" s="359"/>
    </row>
    <row r="4" spans="1:26" ht="13.5" customHeight="1" x14ac:dyDescent="0.2">
      <c r="A4" s="13">
        <v>1</v>
      </c>
      <c r="B4" s="15" t="str">
        <f>IF(ASSENZE_Settembre!$B4&lt;&gt;"",ASSENZE_Settembre!$B4,"")</f>
        <v/>
      </c>
      <c r="C4" s="104"/>
      <c r="D4" s="104"/>
      <c r="E4" s="104"/>
      <c r="F4" s="136"/>
      <c r="G4" s="111"/>
      <c r="H4" s="104"/>
      <c r="I4" s="104"/>
      <c r="J4" s="104"/>
      <c r="K4" s="104"/>
      <c r="L4" s="110"/>
      <c r="M4" s="111"/>
      <c r="N4" s="104"/>
      <c r="O4" s="104"/>
      <c r="P4" s="104"/>
      <c r="Q4" s="104"/>
      <c r="R4" s="113"/>
      <c r="S4" s="118"/>
      <c r="T4" s="104"/>
      <c r="U4" s="112"/>
      <c r="V4" s="112"/>
      <c r="W4" s="137"/>
      <c r="X4" s="21">
        <f t="shared" si="5"/>
        <v>0</v>
      </c>
      <c r="Y4" s="117"/>
      <c r="Z4" s="117"/>
    </row>
    <row r="5" spans="1:26" ht="13.5" customHeight="1" x14ac:dyDescent="0.2">
      <c r="A5" s="23">
        <v>2</v>
      </c>
      <c r="B5" s="15" t="str">
        <f>IF(ASSENZE_Settembre!$B5&lt;&gt;"",ASSENZE_Settembre!$B5,"")</f>
        <v/>
      </c>
      <c r="C5" s="114"/>
      <c r="D5" s="114"/>
      <c r="E5" s="114"/>
      <c r="F5" s="115"/>
      <c r="G5" s="111"/>
      <c r="H5" s="104"/>
      <c r="I5" s="104"/>
      <c r="J5" s="104"/>
      <c r="K5" s="104"/>
      <c r="L5" s="110"/>
      <c r="M5" s="111"/>
      <c r="N5" s="104"/>
      <c r="O5" s="104"/>
      <c r="P5" s="104"/>
      <c r="Q5" s="104"/>
      <c r="R5" s="113"/>
      <c r="S5" s="118"/>
      <c r="T5" s="104"/>
      <c r="U5" s="112"/>
      <c r="V5" s="112"/>
      <c r="W5" s="115"/>
      <c r="X5" s="21">
        <f t="shared" si="5"/>
        <v>0</v>
      </c>
      <c r="Y5" s="117"/>
      <c r="Z5" s="117"/>
    </row>
    <row r="6" spans="1:26" ht="13.5" customHeight="1" x14ac:dyDescent="0.2">
      <c r="A6" s="13">
        <v>3</v>
      </c>
      <c r="B6" s="15" t="str">
        <f>IF(ASSENZE_Settembre!$B6&lt;&gt;"",ASSENZE_Settembre!$B6,"")</f>
        <v/>
      </c>
      <c r="C6" s="114"/>
      <c r="D6" s="114"/>
      <c r="E6" s="114"/>
      <c r="F6" s="115"/>
      <c r="G6" s="111"/>
      <c r="H6" s="104"/>
      <c r="I6" s="104"/>
      <c r="J6" s="104"/>
      <c r="K6" s="104"/>
      <c r="L6" s="110"/>
      <c r="M6" s="111"/>
      <c r="N6" s="104"/>
      <c r="O6" s="104"/>
      <c r="P6" s="104"/>
      <c r="Q6" s="104"/>
      <c r="R6" s="203"/>
      <c r="S6" s="118"/>
      <c r="T6" s="104"/>
      <c r="U6" s="112"/>
      <c r="V6" s="112"/>
      <c r="W6" s="115"/>
      <c r="X6" s="21">
        <f t="shared" si="5"/>
        <v>0</v>
      </c>
      <c r="Y6" s="117"/>
      <c r="Z6" s="117"/>
    </row>
    <row r="7" spans="1:26" ht="13.5" customHeight="1" x14ac:dyDescent="0.2">
      <c r="A7" s="23">
        <v>4</v>
      </c>
      <c r="B7" s="15" t="str">
        <f>IF(ASSENZE_Settembre!$B7&lt;&gt;"",ASSENZE_Settembre!$B7,"")</f>
        <v/>
      </c>
      <c r="C7" s="114"/>
      <c r="D7" s="114"/>
      <c r="E7" s="114"/>
      <c r="F7" s="115"/>
      <c r="G7" s="111"/>
      <c r="H7" s="104"/>
      <c r="I7" s="104"/>
      <c r="J7" s="104"/>
      <c r="K7" s="104"/>
      <c r="L7" s="110"/>
      <c r="M7" s="111"/>
      <c r="N7" s="104"/>
      <c r="O7" s="104"/>
      <c r="P7" s="104"/>
      <c r="Q7" s="104"/>
      <c r="R7" s="203"/>
      <c r="S7" s="118"/>
      <c r="T7" s="104"/>
      <c r="U7" s="112"/>
      <c r="V7" s="112"/>
      <c r="W7" s="115"/>
      <c r="X7" s="21">
        <f t="shared" si="5"/>
        <v>0</v>
      </c>
      <c r="Y7" s="117"/>
      <c r="Z7" s="117"/>
    </row>
    <row r="8" spans="1:26" ht="13.5" customHeight="1" x14ac:dyDescent="0.2">
      <c r="A8" s="13">
        <v>5</v>
      </c>
      <c r="B8" s="15" t="str">
        <f>IF(ASSENZE_Settembre!$B8&lt;&gt;"",ASSENZE_Settembre!$B8,"")</f>
        <v/>
      </c>
      <c r="C8" s="114"/>
      <c r="D8" s="114"/>
      <c r="E8" s="114"/>
      <c r="F8" s="115"/>
      <c r="G8" s="111"/>
      <c r="H8" s="104"/>
      <c r="I8" s="104"/>
      <c r="J8" s="104"/>
      <c r="K8" s="104"/>
      <c r="L8" s="136"/>
      <c r="M8" s="111"/>
      <c r="N8" s="104"/>
      <c r="O8" s="104"/>
      <c r="P8" s="104"/>
      <c r="Q8" s="104"/>
      <c r="R8" s="113"/>
      <c r="S8" s="118"/>
      <c r="T8" s="104"/>
      <c r="U8" s="112"/>
      <c r="V8" s="112"/>
      <c r="W8" s="115"/>
      <c r="X8" s="21">
        <f t="shared" si="5"/>
        <v>0</v>
      </c>
      <c r="Y8" s="117"/>
      <c r="Z8" s="117"/>
    </row>
    <row r="9" spans="1:26" ht="13.5" customHeight="1" x14ac:dyDescent="0.2">
      <c r="A9" s="23">
        <v>6</v>
      </c>
      <c r="B9" s="15" t="str">
        <f>IF(ASSENZE_Settembre!$B9&lt;&gt;"",ASSENZE_Settembre!$B9,"")</f>
        <v/>
      </c>
      <c r="C9" s="114"/>
      <c r="D9" s="114"/>
      <c r="E9" s="114"/>
      <c r="F9" s="115"/>
      <c r="G9" s="111"/>
      <c r="H9" s="104"/>
      <c r="I9" s="104"/>
      <c r="J9" s="104"/>
      <c r="K9" s="104"/>
      <c r="L9" s="110"/>
      <c r="M9" s="111"/>
      <c r="N9" s="104"/>
      <c r="O9" s="104"/>
      <c r="P9" s="104"/>
      <c r="Q9" s="135"/>
      <c r="R9" s="135"/>
      <c r="S9" s="123"/>
      <c r="T9" s="179"/>
      <c r="U9" s="138"/>
      <c r="V9" s="138"/>
      <c r="W9" s="115"/>
      <c r="X9" s="21">
        <f t="shared" si="5"/>
        <v>0</v>
      </c>
      <c r="Y9" s="117"/>
      <c r="Z9" s="117"/>
    </row>
    <row r="10" spans="1:26" ht="13.5" customHeight="1" x14ac:dyDescent="0.2">
      <c r="A10" s="13">
        <v>7</v>
      </c>
      <c r="B10" s="15" t="str">
        <f>IF(ASSENZE_Settembre!$B10&lt;&gt;"",ASSENZE_Settembre!$B10,"")</f>
        <v/>
      </c>
      <c r="C10" s="114"/>
      <c r="D10" s="114"/>
      <c r="E10" s="114"/>
      <c r="F10" s="115"/>
      <c r="G10" s="111"/>
      <c r="H10" s="104"/>
      <c r="I10" s="104"/>
      <c r="J10" s="104"/>
      <c r="K10" s="104"/>
      <c r="L10" s="110"/>
      <c r="M10" s="111"/>
      <c r="N10" s="104"/>
      <c r="O10" s="104"/>
      <c r="P10" s="104"/>
      <c r="Q10" s="135"/>
      <c r="R10" s="135"/>
      <c r="S10" s="123"/>
      <c r="T10" s="179"/>
      <c r="U10" s="138"/>
      <c r="V10" s="138"/>
      <c r="W10" s="115"/>
      <c r="X10" s="21">
        <f t="shared" si="5"/>
        <v>0</v>
      </c>
      <c r="Y10" s="117"/>
      <c r="Z10" s="117"/>
    </row>
    <row r="11" spans="1:26" ht="13.5" customHeight="1" x14ac:dyDescent="0.2">
      <c r="A11" s="23">
        <v>8</v>
      </c>
      <c r="B11" s="15" t="str">
        <f>IF(ASSENZE_Settembre!$B11&lt;&gt;"",ASSENZE_Settembre!$B11,"")</f>
        <v/>
      </c>
      <c r="C11" s="114"/>
      <c r="D11" s="114"/>
      <c r="E11" s="114"/>
      <c r="F11" s="115"/>
      <c r="G11" s="111"/>
      <c r="H11" s="104"/>
      <c r="I11" s="104"/>
      <c r="J11" s="104"/>
      <c r="K11" s="104"/>
      <c r="L11" s="110"/>
      <c r="M11" s="111"/>
      <c r="N11" s="104"/>
      <c r="O11" s="104"/>
      <c r="P11" s="104"/>
      <c r="Q11" s="135"/>
      <c r="R11" s="135"/>
      <c r="S11" s="123"/>
      <c r="T11" s="179"/>
      <c r="U11" s="138"/>
      <c r="V11" s="138"/>
      <c r="W11" s="115"/>
      <c r="X11" s="21">
        <f t="shared" si="5"/>
        <v>0</v>
      </c>
      <c r="Y11" s="117"/>
      <c r="Z11" s="117"/>
    </row>
    <row r="12" spans="1:26" ht="13.5" customHeight="1" x14ac:dyDescent="0.2">
      <c r="A12" s="13">
        <v>9</v>
      </c>
      <c r="B12" s="15" t="str">
        <f>IF(ASSENZE_Settembre!$B12&lt;&gt;"",ASSENZE_Settembre!$B12,"")</f>
        <v/>
      </c>
      <c r="C12" s="114"/>
      <c r="D12" s="114"/>
      <c r="E12" s="114"/>
      <c r="F12" s="115"/>
      <c r="G12" s="111"/>
      <c r="H12" s="104"/>
      <c r="I12" s="104"/>
      <c r="J12" s="104"/>
      <c r="K12" s="104"/>
      <c r="L12" s="110"/>
      <c r="M12" s="111"/>
      <c r="N12" s="104"/>
      <c r="O12" s="104"/>
      <c r="P12" s="104"/>
      <c r="Q12" s="135"/>
      <c r="R12" s="135"/>
      <c r="S12" s="123"/>
      <c r="T12" s="179"/>
      <c r="U12" s="138"/>
      <c r="V12" s="138"/>
      <c r="W12" s="115"/>
      <c r="X12" s="21">
        <f t="shared" si="5"/>
        <v>0</v>
      </c>
      <c r="Y12" s="117"/>
      <c r="Z12" s="117"/>
    </row>
    <row r="13" spans="1:26" ht="13.5" customHeight="1" x14ac:dyDescent="0.2">
      <c r="A13" s="23">
        <v>10</v>
      </c>
      <c r="B13" s="15" t="str">
        <f>IF(ASSENZE_Settembre!$B13&lt;&gt;"",ASSENZE_Settembre!$B13,"")</f>
        <v/>
      </c>
      <c r="C13" s="114"/>
      <c r="D13" s="114"/>
      <c r="E13" s="114"/>
      <c r="F13" s="122"/>
      <c r="G13" s="111"/>
      <c r="H13" s="127"/>
      <c r="I13" s="104"/>
      <c r="J13" s="104"/>
      <c r="K13" s="104"/>
      <c r="L13" s="110"/>
      <c r="M13" s="111"/>
      <c r="N13" s="104"/>
      <c r="O13" s="104"/>
      <c r="P13" s="104"/>
      <c r="Q13" s="135"/>
      <c r="R13" s="135"/>
      <c r="S13" s="123"/>
      <c r="T13" s="179"/>
      <c r="U13" s="138"/>
      <c r="V13" s="138"/>
      <c r="W13" s="115"/>
      <c r="X13" s="21">
        <f t="shared" si="5"/>
        <v>0</v>
      </c>
      <c r="Y13" s="117"/>
      <c r="Z13" s="117"/>
    </row>
    <row r="14" spans="1:26" ht="13.5" customHeight="1" x14ac:dyDescent="0.2">
      <c r="A14" s="13">
        <v>11</v>
      </c>
      <c r="B14" s="15" t="str">
        <f>IF(ASSENZE_Settembre!$B14&lt;&gt;"",ASSENZE_Settembre!$B14,"")</f>
        <v/>
      </c>
      <c r="C14" s="114"/>
      <c r="D14" s="114"/>
      <c r="E14" s="114"/>
      <c r="F14" s="115"/>
      <c r="G14" s="111"/>
      <c r="H14" s="104"/>
      <c r="I14" s="104"/>
      <c r="J14" s="104"/>
      <c r="K14" s="104"/>
      <c r="L14" s="110"/>
      <c r="M14" s="111"/>
      <c r="N14" s="104"/>
      <c r="O14" s="104"/>
      <c r="P14" s="104"/>
      <c r="Q14" s="135"/>
      <c r="R14" s="135"/>
      <c r="S14" s="123"/>
      <c r="T14" s="179"/>
      <c r="U14" s="138"/>
      <c r="V14" s="138"/>
      <c r="W14" s="115"/>
      <c r="X14" s="21">
        <f t="shared" si="5"/>
        <v>0</v>
      </c>
      <c r="Y14" s="117"/>
      <c r="Z14" s="117"/>
    </row>
    <row r="15" spans="1:26" ht="13.5" customHeight="1" x14ac:dyDescent="0.2">
      <c r="A15" s="23">
        <v>12</v>
      </c>
      <c r="B15" s="15" t="str">
        <f>IF(ASSENZE_Settembre!$B15&lt;&gt;"",ASSENZE_Settembre!$B15,"")</f>
        <v/>
      </c>
      <c r="C15" s="114"/>
      <c r="D15" s="114"/>
      <c r="E15" s="114"/>
      <c r="F15" s="122"/>
      <c r="G15" s="139"/>
      <c r="H15" s="104"/>
      <c r="I15" s="104"/>
      <c r="J15" s="104"/>
      <c r="K15" s="104"/>
      <c r="L15" s="110"/>
      <c r="M15" s="111"/>
      <c r="N15" s="104"/>
      <c r="O15" s="104"/>
      <c r="P15" s="104"/>
      <c r="Q15" s="135"/>
      <c r="R15" s="135"/>
      <c r="S15" s="123"/>
      <c r="T15" s="179"/>
      <c r="U15" s="138"/>
      <c r="V15" s="138"/>
      <c r="W15" s="115"/>
      <c r="X15" s="21">
        <f t="shared" si="5"/>
        <v>0</v>
      </c>
      <c r="Y15" s="117"/>
      <c r="Z15" s="117"/>
    </row>
    <row r="16" spans="1:26" ht="13.5" customHeight="1" x14ac:dyDescent="0.2">
      <c r="A16" s="13">
        <v>13</v>
      </c>
      <c r="B16" s="15" t="str">
        <f>IF(ASSENZE_Settembre!$B16&lt;&gt;"",ASSENZE_Settembre!$B16,"")</f>
        <v/>
      </c>
      <c r="C16" s="114"/>
      <c r="D16" s="114"/>
      <c r="E16" s="114"/>
      <c r="F16" s="115"/>
      <c r="G16" s="139"/>
      <c r="H16" s="104"/>
      <c r="I16" s="104"/>
      <c r="J16" s="104"/>
      <c r="K16" s="104"/>
      <c r="L16" s="110"/>
      <c r="M16" s="111"/>
      <c r="N16" s="104"/>
      <c r="O16" s="104"/>
      <c r="P16" s="104"/>
      <c r="Q16" s="135"/>
      <c r="R16" s="135"/>
      <c r="S16" s="123"/>
      <c r="T16" s="179"/>
      <c r="U16" s="138"/>
      <c r="V16" s="138"/>
      <c r="W16" s="115"/>
      <c r="X16" s="21">
        <f t="shared" si="5"/>
        <v>0</v>
      </c>
      <c r="Y16" s="117"/>
      <c r="Z16" s="117"/>
    </row>
    <row r="17" spans="1:26" ht="13.5" customHeight="1" x14ac:dyDescent="0.2">
      <c r="A17" s="23">
        <v>14</v>
      </c>
      <c r="B17" s="15" t="str">
        <f>IF(ASSENZE_Settembre!$B17&lt;&gt;"",ASSENZE_Settembre!$B17,"")</f>
        <v/>
      </c>
      <c r="C17" s="114"/>
      <c r="D17" s="114"/>
      <c r="E17" s="114"/>
      <c r="F17" s="115"/>
      <c r="G17" s="111"/>
      <c r="H17" s="104"/>
      <c r="I17" s="104"/>
      <c r="J17" s="104"/>
      <c r="K17" s="104"/>
      <c r="L17" s="110"/>
      <c r="M17" s="111"/>
      <c r="N17" s="104"/>
      <c r="O17" s="104"/>
      <c r="P17" s="104"/>
      <c r="Q17" s="135"/>
      <c r="R17" s="135"/>
      <c r="S17" s="123"/>
      <c r="T17" s="179"/>
      <c r="U17" s="138"/>
      <c r="V17" s="138"/>
      <c r="W17" s="115"/>
      <c r="X17" s="21">
        <f t="shared" si="5"/>
        <v>0</v>
      </c>
      <c r="Y17" s="117"/>
      <c r="Z17" s="117"/>
    </row>
    <row r="18" spans="1:26" ht="13.5" customHeight="1" x14ac:dyDescent="0.2">
      <c r="A18" s="13">
        <v>15</v>
      </c>
      <c r="B18" s="15" t="str">
        <f>IF(ASSENZE_Settembre!$B18&lt;&gt;"",ASSENZE_Settembre!$B18,"")</f>
        <v/>
      </c>
      <c r="C18" s="114"/>
      <c r="D18" s="114"/>
      <c r="E18" s="114"/>
      <c r="F18" s="115"/>
      <c r="G18" s="111"/>
      <c r="H18" s="104"/>
      <c r="I18" s="104"/>
      <c r="J18" s="104"/>
      <c r="K18" s="104"/>
      <c r="L18" s="110"/>
      <c r="M18" s="111"/>
      <c r="N18" s="104"/>
      <c r="O18" s="104"/>
      <c r="P18" s="104"/>
      <c r="Q18" s="135"/>
      <c r="R18" s="135"/>
      <c r="S18" s="123"/>
      <c r="T18" s="179"/>
      <c r="U18" s="138"/>
      <c r="V18" s="138"/>
      <c r="W18" s="115"/>
      <c r="X18" s="21">
        <f t="shared" si="5"/>
        <v>0</v>
      </c>
      <c r="Y18" s="117"/>
      <c r="Z18" s="117"/>
    </row>
    <row r="19" spans="1:26" ht="13.5" customHeight="1" x14ac:dyDescent="0.2">
      <c r="A19" s="23">
        <v>16</v>
      </c>
      <c r="B19" s="15" t="str">
        <f>IF(ASSENZE_Settembre!$B19&lt;&gt;"",ASSENZE_Settembre!$B19,"")</f>
        <v/>
      </c>
      <c r="C19" s="114"/>
      <c r="D19" s="114"/>
      <c r="E19" s="114"/>
      <c r="F19" s="115"/>
      <c r="G19" s="111"/>
      <c r="H19" s="104"/>
      <c r="I19" s="104"/>
      <c r="J19" s="104"/>
      <c r="K19" s="104"/>
      <c r="L19" s="110"/>
      <c r="M19" s="111"/>
      <c r="N19" s="104"/>
      <c r="O19" s="104"/>
      <c r="P19" s="104"/>
      <c r="Q19" s="135"/>
      <c r="R19" s="135"/>
      <c r="S19" s="123"/>
      <c r="T19" s="179"/>
      <c r="U19" s="138"/>
      <c r="V19" s="138"/>
      <c r="W19" s="115"/>
      <c r="X19" s="21">
        <f t="shared" si="5"/>
        <v>0</v>
      </c>
      <c r="Y19" s="117"/>
      <c r="Z19" s="117"/>
    </row>
    <row r="20" spans="1:26" ht="13.5" customHeight="1" x14ac:dyDescent="0.2">
      <c r="A20" s="13">
        <v>17</v>
      </c>
      <c r="B20" s="15" t="str">
        <f>IF(ASSENZE_Settembre!$B20&lt;&gt;"",ASSENZE_Settembre!$B20,"")</f>
        <v/>
      </c>
      <c r="C20" s="114"/>
      <c r="D20" s="114"/>
      <c r="E20" s="131"/>
      <c r="F20" s="115"/>
      <c r="G20" s="111"/>
      <c r="H20" s="104"/>
      <c r="I20" s="104"/>
      <c r="J20" s="104"/>
      <c r="K20" s="104"/>
      <c r="L20" s="110"/>
      <c r="M20" s="111"/>
      <c r="N20" s="104"/>
      <c r="O20" s="104"/>
      <c r="P20" s="104"/>
      <c r="Q20" s="135"/>
      <c r="R20" s="135"/>
      <c r="S20" s="123"/>
      <c r="T20" s="179"/>
      <c r="U20" s="138"/>
      <c r="V20" s="138"/>
      <c r="W20" s="115"/>
      <c r="X20" s="21">
        <f t="shared" si="5"/>
        <v>0</v>
      </c>
      <c r="Y20" s="117"/>
      <c r="Z20" s="117"/>
    </row>
    <row r="21" spans="1:26" ht="13.5" customHeight="1" x14ac:dyDescent="0.2">
      <c r="A21" s="23">
        <v>18</v>
      </c>
      <c r="B21" s="15" t="str">
        <f>IF(ASSENZE_Settembre!$B21&lt;&gt;"",ASSENZE_Settembre!$B21,"")</f>
        <v/>
      </c>
      <c r="C21" s="114"/>
      <c r="D21" s="114"/>
      <c r="E21" s="114"/>
      <c r="F21" s="115"/>
      <c r="G21" s="111"/>
      <c r="H21" s="104"/>
      <c r="I21" s="104"/>
      <c r="J21" s="104"/>
      <c r="K21" s="104"/>
      <c r="L21" s="110"/>
      <c r="M21" s="111"/>
      <c r="N21" s="104"/>
      <c r="O21" s="104"/>
      <c r="P21" s="104"/>
      <c r="Q21" s="135"/>
      <c r="R21" s="135"/>
      <c r="S21" s="123"/>
      <c r="T21" s="179"/>
      <c r="U21" s="138"/>
      <c r="V21" s="138"/>
      <c r="W21" s="115"/>
      <c r="X21" s="21">
        <f t="shared" si="5"/>
        <v>0</v>
      </c>
      <c r="Y21" s="117"/>
      <c r="Z21" s="117"/>
    </row>
    <row r="22" spans="1:26" ht="13.5" customHeight="1" x14ac:dyDescent="0.2">
      <c r="A22" s="13">
        <v>19</v>
      </c>
      <c r="B22" s="15" t="str">
        <f>IF(ASSENZE_Settembre!$B22&lt;&gt;"",ASSENZE_Settembre!$B22,"")</f>
        <v/>
      </c>
      <c r="C22" s="114"/>
      <c r="D22" s="114"/>
      <c r="E22" s="114"/>
      <c r="F22" s="115"/>
      <c r="G22" s="111"/>
      <c r="H22" s="104"/>
      <c r="I22" s="104"/>
      <c r="J22" s="104"/>
      <c r="K22" s="104"/>
      <c r="L22" s="110"/>
      <c r="M22" s="111"/>
      <c r="N22" s="104"/>
      <c r="O22" s="104"/>
      <c r="P22" s="104"/>
      <c r="Q22" s="135"/>
      <c r="R22" s="135"/>
      <c r="S22" s="123"/>
      <c r="T22" s="179"/>
      <c r="U22" s="138"/>
      <c r="V22" s="138"/>
      <c r="W22" s="115"/>
      <c r="X22" s="21">
        <f t="shared" si="5"/>
        <v>0</v>
      </c>
      <c r="Y22" s="117"/>
      <c r="Z22" s="117"/>
    </row>
    <row r="23" spans="1:26" ht="13.5" customHeight="1" x14ac:dyDescent="0.2">
      <c r="A23" s="23">
        <v>20</v>
      </c>
      <c r="B23" s="15" t="str">
        <f>IF(ASSENZE_Settembre!$B23&lt;&gt;"",ASSENZE_Settembre!$B23,"")</f>
        <v/>
      </c>
      <c r="C23" s="124"/>
      <c r="D23" s="124"/>
      <c r="E23" s="124"/>
      <c r="F23" s="140"/>
      <c r="G23" s="139"/>
      <c r="H23" s="104"/>
      <c r="I23" s="104"/>
      <c r="J23" s="104"/>
      <c r="K23" s="104"/>
      <c r="L23" s="110"/>
      <c r="M23" s="111"/>
      <c r="N23" s="104"/>
      <c r="O23" s="104"/>
      <c r="P23" s="104"/>
      <c r="Q23" s="114"/>
      <c r="R23" s="135"/>
      <c r="S23" s="123"/>
      <c r="T23" s="179"/>
      <c r="U23" s="138"/>
      <c r="V23" s="138"/>
      <c r="W23" s="125"/>
      <c r="X23" s="21">
        <f t="shared" si="5"/>
        <v>0</v>
      </c>
      <c r="Y23" s="117"/>
      <c r="Z23" s="117"/>
    </row>
    <row r="24" spans="1:26" ht="13.5" customHeight="1" x14ac:dyDescent="0.2">
      <c r="A24" s="13">
        <v>21</v>
      </c>
      <c r="B24" s="15" t="str">
        <f>IF(ASSENZE_Settembre!$B24&lt;&gt;"",ASSENZE_Settembre!$B24,"")</f>
        <v/>
      </c>
      <c r="C24" s="124"/>
      <c r="D24" s="124"/>
      <c r="E24" s="124"/>
      <c r="F24" s="125"/>
      <c r="G24" s="111"/>
      <c r="H24" s="104"/>
      <c r="I24" s="104"/>
      <c r="J24" s="104"/>
      <c r="K24" s="104"/>
      <c r="L24" s="110"/>
      <c r="M24" s="111"/>
      <c r="N24" s="104"/>
      <c r="O24" s="104"/>
      <c r="P24" s="104"/>
      <c r="Q24" s="114"/>
      <c r="R24" s="135"/>
      <c r="S24" s="123"/>
      <c r="T24" s="179"/>
      <c r="U24" s="138"/>
      <c r="V24" s="138"/>
      <c r="W24" s="125"/>
      <c r="X24" s="21">
        <f t="shared" si="5"/>
        <v>0</v>
      </c>
      <c r="Y24" s="117"/>
      <c r="Z24" s="117"/>
    </row>
    <row r="25" spans="1:26" ht="13.5" customHeight="1" x14ac:dyDescent="0.2">
      <c r="A25" s="23">
        <v>22</v>
      </c>
      <c r="B25" s="15" t="str">
        <f>IF(ASSENZE_Settembre!$B25&lt;&gt;"",ASSENZE_Settembre!$B25,"")</f>
        <v/>
      </c>
      <c r="C25" s="124"/>
      <c r="D25" s="124"/>
      <c r="E25" s="124"/>
      <c r="F25" s="125"/>
      <c r="G25" s="111"/>
      <c r="H25" s="104"/>
      <c r="I25" s="104"/>
      <c r="J25" s="104"/>
      <c r="K25" s="104"/>
      <c r="L25" s="110"/>
      <c r="M25" s="111"/>
      <c r="N25" s="104"/>
      <c r="O25" s="104"/>
      <c r="P25" s="104"/>
      <c r="Q25" s="114"/>
      <c r="R25" s="135"/>
      <c r="S25" s="123"/>
      <c r="T25" s="179"/>
      <c r="U25" s="138"/>
      <c r="V25" s="138"/>
      <c r="W25" s="125"/>
      <c r="X25" s="21">
        <f t="shared" si="5"/>
        <v>0</v>
      </c>
      <c r="Y25" s="117"/>
      <c r="Z25" s="117"/>
    </row>
    <row r="26" spans="1:26" ht="13.5" customHeight="1" x14ac:dyDescent="0.2">
      <c r="A26" s="13">
        <v>23</v>
      </c>
      <c r="B26" s="15" t="str">
        <f>IF(ASSENZE_Settembre!$B26&lt;&gt;"",ASSENZE_Settembre!$B26,"")</f>
        <v/>
      </c>
      <c r="C26" s="124"/>
      <c r="D26" s="124"/>
      <c r="E26" s="124"/>
      <c r="F26" s="125"/>
      <c r="G26" s="111"/>
      <c r="H26" s="104"/>
      <c r="I26" s="104"/>
      <c r="J26" s="104"/>
      <c r="K26" s="104"/>
      <c r="L26" s="110"/>
      <c r="M26" s="111"/>
      <c r="N26" s="104"/>
      <c r="O26" s="104"/>
      <c r="P26" s="104"/>
      <c r="Q26" s="114"/>
      <c r="R26" s="135"/>
      <c r="S26" s="123"/>
      <c r="T26" s="179"/>
      <c r="U26" s="138"/>
      <c r="V26" s="138"/>
      <c r="W26" s="125"/>
      <c r="X26" s="21">
        <f t="shared" si="5"/>
        <v>0</v>
      </c>
      <c r="Y26" s="117"/>
      <c r="Z26" s="117"/>
    </row>
    <row r="27" spans="1:26" ht="13.5" customHeight="1" x14ac:dyDescent="0.2">
      <c r="A27" s="23">
        <v>24</v>
      </c>
      <c r="B27" s="15" t="str">
        <f>IF(ASSENZE_Settembre!$B27&lt;&gt;"",ASSENZE_Settembre!$B27,"")</f>
        <v/>
      </c>
      <c r="C27" s="124"/>
      <c r="D27" s="124"/>
      <c r="E27" s="124"/>
      <c r="F27" s="125"/>
      <c r="G27" s="111"/>
      <c r="H27" s="104"/>
      <c r="I27" s="104"/>
      <c r="J27" s="104"/>
      <c r="K27" s="104"/>
      <c r="L27" s="110"/>
      <c r="M27" s="111"/>
      <c r="N27" s="104"/>
      <c r="O27" s="104"/>
      <c r="P27" s="104"/>
      <c r="Q27" s="114"/>
      <c r="R27" s="135"/>
      <c r="S27" s="123"/>
      <c r="T27" s="179"/>
      <c r="U27" s="138"/>
      <c r="V27" s="138"/>
      <c r="W27" s="125"/>
      <c r="X27" s="21">
        <f t="shared" si="5"/>
        <v>0</v>
      </c>
      <c r="Y27" s="117"/>
      <c r="Z27" s="117"/>
    </row>
    <row r="28" spans="1:26" ht="13.5" customHeight="1" x14ac:dyDescent="0.2">
      <c r="A28" s="13">
        <v>25</v>
      </c>
      <c r="B28" s="15" t="str">
        <f>IF(ASSENZE_Settembre!$B28&lt;&gt;"",ASSENZE_Settembre!$B28,"")</f>
        <v/>
      </c>
      <c r="C28" s="124"/>
      <c r="D28" s="124"/>
      <c r="E28" s="124"/>
      <c r="F28" s="125"/>
      <c r="G28" s="111"/>
      <c r="H28" s="104"/>
      <c r="I28" s="104"/>
      <c r="J28" s="104"/>
      <c r="K28" s="104"/>
      <c r="L28" s="110"/>
      <c r="M28" s="111"/>
      <c r="N28" s="104"/>
      <c r="O28" s="104"/>
      <c r="P28" s="104"/>
      <c r="Q28" s="114"/>
      <c r="R28" s="135"/>
      <c r="S28" s="123"/>
      <c r="T28" s="179"/>
      <c r="U28" s="138"/>
      <c r="V28" s="138"/>
      <c r="W28" s="125"/>
      <c r="X28" s="21">
        <f t="shared" si="5"/>
        <v>0</v>
      </c>
      <c r="Y28" s="117"/>
      <c r="Z28" s="117"/>
    </row>
    <row r="29" spans="1:26" ht="13.5" customHeight="1" x14ac:dyDescent="0.2">
      <c r="A29" s="23">
        <v>26</v>
      </c>
      <c r="B29" s="15" t="str">
        <f>IF(ASSENZE_Settembre!$B29&lt;&gt;"",ASSENZE_Settembre!$B29,"")</f>
        <v/>
      </c>
      <c r="C29" s="124"/>
      <c r="D29" s="124"/>
      <c r="E29" s="124"/>
      <c r="F29" s="125"/>
      <c r="G29" s="111"/>
      <c r="H29" s="104"/>
      <c r="I29" s="104"/>
      <c r="J29" s="104"/>
      <c r="K29" s="104"/>
      <c r="L29" s="110"/>
      <c r="M29" s="111"/>
      <c r="N29" s="104"/>
      <c r="O29" s="104"/>
      <c r="P29" s="104"/>
      <c r="Q29" s="114"/>
      <c r="R29" s="135"/>
      <c r="S29" s="123"/>
      <c r="T29" s="179"/>
      <c r="U29" s="138"/>
      <c r="V29" s="138"/>
      <c r="W29" s="125"/>
      <c r="X29" s="21">
        <f t="shared" si="5"/>
        <v>0</v>
      </c>
      <c r="Y29" s="117"/>
      <c r="Z29" s="117"/>
    </row>
    <row r="30" spans="1:26" ht="13.5" customHeight="1" x14ac:dyDescent="0.2">
      <c r="A30" s="13">
        <v>27</v>
      </c>
      <c r="B30" s="15" t="str">
        <f>IF(ASSENZE_Settembre!$B30&lt;&gt;"",ASSENZE_Settembre!$B30,"")</f>
        <v/>
      </c>
      <c r="C30" s="124"/>
      <c r="D30" s="124"/>
      <c r="E30" s="124"/>
      <c r="F30" s="125"/>
      <c r="G30" s="111"/>
      <c r="H30" s="104"/>
      <c r="I30" s="104"/>
      <c r="J30" s="104"/>
      <c r="K30" s="104"/>
      <c r="L30" s="110"/>
      <c r="M30" s="111"/>
      <c r="N30" s="104"/>
      <c r="O30" s="104"/>
      <c r="P30" s="104"/>
      <c r="Q30" s="114"/>
      <c r="R30" s="135"/>
      <c r="S30" s="123"/>
      <c r="T30" s="179"/>
      <c r="U30" s="138"/>
      <c r="V30" s="138"/>
      <c r="W30" s="125"/>
      <c r="X30" s="21">
        <f t="shared" si="5"/>
        <v>0</v>
      </c>
      <c r="Y30" s="117"/>
      <c r="Z30" s="117"/>
    </row>
    <row r="31" spans="1:26" ht="13.5" customHeight="1" x14ac:dyDescent="0.2">
      <c r="A31" s="23">
        <v>28</v>
      </c>
      <c r="B31" s="15" t="str">
        <f>IF(ASSENZE_Settembre!$B31&lt;&gt;"",ASSENZE_Settembre!$B31,"")</f>
        <v/>
      </c>
      <c r="C31" s="124"/>
      <c r="D31" s="124"/>
      <c r="E31" s="124"/>
      <c r="F31" s="125"/>
      <c r="G31" s="111"/>
      <c r="H31" s="104"/>
      <c r="I31" s="104"/>
      <c r="J31" s="104"/>
      <c r="K31" s="104"/>
      <c r="L31" s="110"/>
      <c r="M31" s="111"/>
      <c r="N31" s="104"/>
      <c r="O31" s="104"/>
      <c r="P31" s="104"/>
      <c r="Q31" s="114"/>
      <c r="R31" s="135"/>
      <c r="S31" s="123"/>
      <c r="T31" s="179"/>
      <c r="U31" s="138"/>
      <c r="V31" s="138"/>
      <c r="W31" s="125"/>
      <c r="X31" s="21">
        <f t="shared" si="5"/>
        <v>0</v>
      </c>
      <c r="Y31" s="117"/>
      <c r="Z31" s="117"/>
    </row>
    <row r="32" spans="1:26" ht="13.5" customHeight="1" x14ac:dyDescent="0.2">
      <c r="A32" s="13">
        <v>29</v>
      </c>
      <c r="B32" s="15" t="str">
        <f>IF(ASSENZE_Settembre!$B32&lt;&gt;"",ASSENZE_Settembre!$B32,"")</f>
        <v/>
      </c>
      <c r="C32" s="124"/>
      <c r="D32" s="124"/>
      <c r="E32" s="124"/>
      <c r="F32" s="125"/>
      <c r="G32" s="111"/>
      <c r="H32" s="104"/>
      <c r="I32" s="104"/>
      <c r="J32" s="104"/>
      <c r="K32" s="104"/>
      <c r="L32" s="110"/>
      <c r="M32" s="111"/>
      <c r="N32" s="104"/>
      <c r="O32" s="104"/>
      <c r="P32" s="104"/>
      <c r="Q32" s="114"/>
      <c r="R32" s="135"/>
      <c r="S32" s="123"/>
      <c r="T32" s="179"/>
      <c r="U32" s="138"/>
      <c r="V32" s="138"/>
      <c r="W32" s="125"/>
      <c r="X32" s="21">
        <f t="shared" si="5"/>
        <v>0</v>
      </c>
      <c r="Y32" s="117"/>
      <c r="Z32" s="117"/>
    </row>
    <row r="33" spans="1:26" ht="13.5" customHeight="1" x14ac:dyDescent="0.2">
      <c r="A33" s="23">
        <v>30</v>
      </c>
      <c r="B33" s="15" t="str">
        <f>IF(ASSENZE_Settembre!$B33&lt;&gt;"",ASSENZE_Settembre!$B33,"")</f>
        <v/>
      </c>
      <c r="C33" s="124"/>
      <c r="D33" s="124"/>
      <c r="E33" s="124"/>
      <c r="F33" s="125"/>
      <c r="G33" s="111"/>
      <c r="H33" s="104"/>
      <c r="I33" s="104"/>
      <c r="J33" s="104"/>
      <c r="K33" s="104"/>
      <c r="L33" s="110"/>
      <c r="M33" s="111"/>
      <c r="N33" s="104"/>
      <c r="O33" s="104"/>
      <c r="P33" s="104"/>
      <c r="Q33" s="114"/>
      <c r="R33" s="135"/>
      <c r="S33" s="123"/>
      <c r="T33" s="179"/>
      <c r="U33" s="138"/>
      <c r="V33" s="138"/>
      <c r="W33" s="125"/>
      <c r="X33" s="21">
        <f t="shared" si="5"/>
        <v>0</v>
      </c>
      <c r="Y33" s="117"/>
      <c r="Z33" s="117"/>
    </row>
    <row r="34" spans="1:26" ht="13.5" customHeight="1" x14ac:dyDescent="0.2">
      <c r="A34" s="13">
        <v>31</v>
      </c>
      <c r="B34" s="15" t="str">
        <f>IF(ASSENZE_Settembre!$B34&lt;&gt;"",ASSENZE_Settembre!$B34,"")</f>
        <v/>
      </c>
      <c r="C34" s="114"/>
      <c r="D34" s="114"/>
      <c r="E34" s="114"/>
      <c r="F34" s="115"/>
      <c r="G34" s="120"/>
      <c r="H34" s="114"/>
      <c r="I34" s="114"/>
      <c r="J34" s="114"/>
      <c r="K34" s="114"/>
      <c r="L34" s="115"/>
      <c r="M34" s="120"/>
      <c r="N34" s="114"/>
      <c r="O34" s="114"/>
      <c r="P34" s="114"/>
      <c r="Q34" s="114"/>
      <c r="R34" s="135"/>
      <c r="S34" s="123"/>
      <c r="T34" s="179"/>
      <c r="U34" s="138"/>
      <c r="V34" s="138"/>
      <c r="W34" s="125"/>
      <c r="X34" s="21">
        <f t="shared" si="5"/>
        <v>0</v>
      </c>
      <c r="Y34" s="117"/>
      <c r="Z34" s="117"/>
    </row>
    <row r="35" spans="1:26" ht="13.5" customHeight="1" x14ac:dyDescent="0.2">
      <c r="A35" s="23">
        <v>32</v>
      </c>
      <c r="B35" s="15" t="str">
        <f>IF(ASSENZE_Settembre!$B35&lt;&gt;"",ASSENZE_Settembre!$B35,"")</f>
        <v/>
      </c>
      <c r="C35" s="114"/>
      <c r="D35" s="114"/>
      <c r="E35" s="114"/>
      <c r="F35" s="115"/>
      <c r="G35" s="120"/>
      <c r="H35" s="114"/>
      <c r="I35" s="114"/>
      <c r="J35" s="114"/>
      <c r="K35" s="114"/>
      <c r="L35" s="115"/>
      <c r="M35" s="120"/>
      <c r="N35" s="114"/>
      <c r="O35" s="114"/>
      <c r="P35" s="114"/>
      <c r="Q35" s="114"/>
      <c r="R35" s="132"/>
      <c r="S35" s="119"/>
      <c r="T35" s="114"/>
      <c r="U35" s="120"/>
      <c r="V35" s="120"/>
      <c r="W35" s="114"/>
      <c r="X35" s="21">
        <f t="shared" si="5"/>
        <v>0</v>
      </c>
      <c r="Y35" s="117"/>
      <c r="Z35" s="117"/>
    </row>
    <row r="36" spans="1:26" ht="15" hidden="1" customHeight="1" x14ac:dyDescent="0.2">
      <c r="A36" s="23">
        <f t="shared" ref="A36:A43" si="6">A35+1</f>
        <v>33</v>
      </c>
      <c r="B36" s="15" t="str">
        <f>IF(ASSENZE_Settembre!$B33&lt;&gt;"",ASSENZE_Settembre!$B33,"")</f>
        <v/>
      </c>
      <c r="C36" s="46"/>
      <c r="D36" s="46"/>
      <c r="E36" s="46"/>
      <c r="F36" s="47"/>
      <c r="G36" s="48"/>
      <c r="H36" s="49"/>
      <c r="I36" s="49"/>
      <c r="J36" s="49"/>
      <c r="K36" s="49"/>
      <c r="L36" s="50"/>
      <c r="M36" s="48"/>
      <c r="N36" s="49"/>
      <c r="O36" s="49"/>
      <c r="P36" s="49"/>
      <c r="Q36" s="26"/>
      <c r="R36" s="26"/>
      <c r="S36" s="26"/>
      <c r="T36" s="26"/>
      <c r="U36" s="26"/>
      <c r="V36" s="26"/>
      <c r="W36" s="51"/>
      <c r="X36" s="52">
        <f t="shared" si="5"/>
        <v>0</v>
      </c>
      <c r="Y36" s="26"/>
      <c r="Z36" s="26"/>
    </row>
    <row r="37" spans="1:26" ht="15" hidden="1" customHeight="1" x14ac:dyDescent="0.2">
      <c r="A37" s="23">
        <f t="shared" si="6"/>
        <v>34</v>
      </c>
      <c r="B37" s="15" t="str">
        <f>IF(ASSENZE_Settembre!$B34&lt;&gt;"",ASSENZE_Settembre!$B34,"")</f>
        <v/>
      </c>
      <c r="C37" s="46"/>
      <c r="D37" s="46"/>
      <c r="E37" s="46"/>
      <c r="F37" s="47"/>
      <c r="G37" s="48"/>
      <c r="H37" s="49"/>
      <c r="I37" s="49"/>
      <c r="J37" s="49"/>
      <c r="K37" s="49"/>
      <c r="L37" s="50"/>
      <c r="M37" s="48"/>
      <c r="N37" s="49"/>
      <c r="O37" s="49"/>
      <c r="P37" s="49"/>
      <c r="Q37" s="26"/>
      <c r="R37" s="26"/>
      <c r="S37" s="26"/>
      <c r="T37" s="26"/>
      <c r="U37" s="26"/>
      <c r="V37" s="26"/>
      <c r="W37" s="51"/>
      <c r="X37" s="52">
        <f t="shared" si="5"/>
        <v>0</v>
      </c>
      <c r="Y37" s="26"/>
      <c r="Z37" s="26"/>
    </row>
    <row r="38" spans="1:26" ht="15" hidden="1" customHeight="1" x14ac:dyDescent="0.2">
      <c r="A38" s="23">
        <f t="shared" si="6"/>
        <v>35</v>
      </c>
      <c r="B38" s="15" t="str">
        <f>IF(ASSENZE_Settembre!$B35&lt;&gt;"",ASSENZE_Settembre!$B35,"")</f>
        <v/>
      </c>
      <c r="C38" s="46"/>
      <c r="D38" s="46"/>
      <c r="E38" s="46"/>
      <c r="F38" s="47"/>
      <c r="G38" s="48"/>
      <c r="H38" s="49"/>
      <c r="I38" s="49"/>
      <c r="J38" s="49"/>
      <c r="K38" s="49"/>
      <c r="L38" s="50"/>
      <c r="M38" s="48"/>
      <c r="N38" s="49"/>
      <c r="O38" s="49"/>
      <c r="P38" s="49"/>
      <c r="Q38" s="26"/>
      <c r="R38" s="26"/>
      <c r="S38" s="26"/>
      <c r="T38" s="26"/>
      <c r="U38" s="26"/>
      <c r="V38" s="26"/>
      <c r="W38" s="51"/>
      <c r="X38" s="52">
        <f t="shared" si="5"/>
        <v>0</v>
      </c>
      <c r="Y38" s="26"/>
      <c r="Z38" s="26"/>
    </row>
    <row r="39" spans="1:26" ht="15" hidden="1" customHeight="1" x14ac:dyDescent="0.2">
      <c r="A39" s="23">
        <f t="shared" si="6"/>
        <v>36</v>
      </c>
      <c r="B39" s="15" t="e">
        <f>IF(ASSENZE_Settembre!#REF!&lt;&gt;"",ASSENZE_Settembre!#REF!,"")</f>
        <v>#REF!</v>
      </c>
      <c r="C39" s="46"/>
      <c r="D39" s="46"/>
      <c r="E39" s="46"/>
      <c r="F39" s="47"/>
      <c r="G39" s="48"/>
      <c r="H39" s="49"/>
      <c r="I39" s="49"/>
      <c r="J39" s="49"/>
      <c r="K39" s="49"/>
      <c r="L39" s="50"/>
      <c r="M39" s="48"/>
      <c r="N39" s="49"/>
      <c r="O39" s="49"/>
      <c r="P39" s="49"/>
      <c r="Q39" s="26"/>
      <c r="R39" s="26"/>
      <c r="S39" s="26"/>
      <c r="T39" s="26"/>
      <c r="U39" s="26"/>
      <c r="V39" s="26"/>
      <c r="W39" s="51"/>
      <c r="X39" s="52">
        <f t="shared" si="5"/>
        <v>0</v>
      </c>
      <c r="Y39" s="26"/>
      <c r="Z39" s="26"/>
    </row>
    <row r="40" spans="1:26" ht="15" hidden="1" customHeight="1" x14ac:dyDescent="0.2">
      <c r="A40" s="23">
        <f t="shared" si="6"/>
        <v>37</v>
      </c>
      <c r="B40" s="15" t="e">
        <f>IF(ASSENZE_Settembre!#REF!&lt;&gt;"",ASSENZE_Settembre!#REF!,"")</f>
        <v>#REF!</v>
      </c>
      <c r="C40" s="46"/>
      <c r="D40" s="46"/>
      <c r="E40" s="46"/>
      <c r="F40" s="47"/>
      <c r="G40" s="48"/>
      <c r="H40" s="49"/>
      <c r="I40" s="49"/>
      <c r="J40" s="49"/>
      <c r="K40" s="49"/>
      <c r="L40" s="50"/>
      <c r="M40" s="48"/>
      <c r="N40" s="49"/>
      <c r="O40" s="49"/>
      <c r="P40" s="49"/>
      <c r="Q40" s="26"/>
      <c r="R40" s="26"/>
      <c r="S40" s="26"/>
      <c r="T40" s="26"/>
      <c r="U40" s="26"/>
      <c r="V40" s="26"/>
      <c r="W40" s="51"/>
      <c r="X40" s="52">
        <f t="shared" si="5"/>
        <v>0</v>
      </c>
      <c r="Y40" s="26"/>
      <c r="Z40" s="26"/>
    </row>
    <row r="41" spans="1:26" ht="15" hidden="1" customHeight="1" x14ac:dyDescent="0.2">
      <c r="A41" s="23">
        <f t="shared" si="6"/>
        <v>38</v>
      </c>
      <c r="B41" s="15" t="e">
        <f>IF(ASSENZE_Settembre!#REF!&lt;&gt;"",ASSENZE_Settembre!#REF!,"")</f>
        <v>#REF!</v>
      </c>
      <c r="C41" s="46"/>
      <c r="D41" s="46"/>
      <c r="E41" s="46"/>
      <c r="F41" s="47"/>
      <c r="G41" s="48"/>
      <c r="H41" s="49"/>
      <c r="I41" s="49"/>
      <c r="J41" s="49"/>
      <c r="K41" s="49"/>
      <c r="L41" s="50"/>
      <c r="M41" s="48"/>
      <c r="N41" s="49"/>
      <c r="O41" s="49"/>
      <c r="P41" s="49"/>
      <c r="Q41" s="26"/>
      <c r="R41" s="26"/>
      <c r="S41" s="26"/>
      <c r="T41" s="26"/>
      <c r="U41" s="26"/>
      <c r="V41" s="26"/>
      <c r="W41" s="51"/>
      <c r="X41" s="52">
        <f t="shared" si="5"/>
        <v>0</v>
      </c>
      <c r="Y41" s="26"/>
      <c r="Z41" s="26"/>
    </row>
    <row r="42" spans="1:26" ht="15" hidden="1" customHeight="1" x14ac:dyDescent="0.2">
      <c r="A42" s="23">
        <f t="shared" si="6"/>
        <v>39</v>
      </c>
      <c r="B42" s="15" t="e">
        <f>IF(ASSENZE_Settembre!#REF!&lt;&gt;"",ASSENZE_Settembre!#REF!,"")</f>
        <v>#REF!</v>
      </c>
      <c r="C42" s="46"/>
      <c r="D42" s="46"/>
      <c r="E42" s="46"/>
      <c r="F42" s="47"/>
      <c r="G42" s="48"/>
      <c r="H42" s="49"/>
      <c r="I42" s="49"/>
      <c r="J42" s="49"/>
      <c r="K42" s="49"/>
      <c r="L42" s="50"/>
      <c r="M42" s="48"/>
      <c r="N42" s="49"/>
      <c r="O42" s="49"/>
      <c r="P42" s="49"/>
      <c r="Q42" s="26"/>
      <c r="R42" s="26"/>
      <c r="S42" s="26"/>
      <c r="T42" s="26"/>
      <c r="U42" s="26"/>
      <c r="V42" s="26"/>
      <c r="W42" s="51"/>
      <c r="X42" s="52">
        <f t="shared" si="5"/>
        <v>0</v>
      </c>
      <c r="Y42" s="26"/>
      <c r="Z42" s="26"/>
    </row>
    <row r="43" spans="1:26" ht="15" hidden="1" customHeight="1" x14ac:dyDescent="0.2">
      <c r="A43" s="53">
        <f t="shared" si="6"/>
        <v>40</v>
      </c>
      <c r="B43" s="54" t="e">
        <f>IF(ASSENZE_Settembre!#REF!&lt;&gt;"",ASSENZE_Settembre!#REF!,"")</f>
        <v>#REF!</v>
      </c>
      <c r="C43" s="56"/>
      <c r="D43" s="56"/>
      <c r="E43" s="56"/>
      <c r="F43" s="57"/>
      <c r="G43" s="55"/>
      <c r="H43" s="56"/>
      <c r="I43" s="56"/>
      <c r="J43" s="56"/>
      <c r="K43" s="56"/>
      <c r="L43" s="57"/>
      <c r="M43" s="55"/>
      <c r="N43" s="56"/>
      <c r="O43" s="56"/>
      <c r="P43" s="58"/>
      <c r="Q43" s="58"/>
      <c r="R43" s="58"/>
      <c r="S43" s="58"/>
      <c r="T43" s="58"/>
      <c r="U43" s="58"/>
      <c r="V43" s="58"/>
      <c r="W43" s="59"/>
      <c r="X43" s="60">
        <f t="shared" si="5"/>
        <v>0</v>
      </c>
      <c r="Y43" s="26"/>
      <c r="Z43" s="26"/>
    </row>
    <row r="44" spans="1:26" ht="1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18"/>
      <c r="Y44" s="26"/>
      <c r="Z44" s="26"/>
    </row>
    <row r="45" spans="1:26" ht="15" customHeight="1" x14ac:dyDescent="0.2">
      <c r="A45" s="26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18"/>
      <c r="Y45" s="26"/>
      <c r="Z45" s="26"/>
    </row>
    <row r="46" spans="1:26" ht="15" customHeight="1" x14ac:dyDescent="0.2">
      <c r="A46" s="26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18"/>
      <c r="Y46" s="26"/>
      <c r="Z46" s="26"/>
    </row>
    <row r="47" spans="1:26" ht="19.5" customHeight="1" x14ac:dyDescent="0.2">
      <c r="A47" s="29"/>
      <c r="B47" s="30" t="s">
        <v>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169"/>
      <c r="V47" s="169"/>
      <c r="W47" s="29"/>
      <c r="X47" s="29"/>
      <c r="Y47" s="26"/>
      <c r="Z47" s="26"/>
    </row>
    <row r="48" spans="1:26" ht="9" customHeight="1" x14ac:dyDescent="0.2">
      <c r="A48" s="31"/>
      <c r="B48" s="327" t="s">
        <v>49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69"/>
      <c r="V48" s="169"/>
      <c r="W48" s="29"/>
      <c r="X48" s="29"/>
      <c r="Y48" s="26"/>
      <c r="Z48" s="26"/>
    </row>
    <row r="49" spans="1:26" ht="10.5" customHeight="1" x14ac:dyDescent="0.2">
      <c r="A49" s="29"/>
      <c r="B49" s="32" t="s">
        <v>11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169"/>
      <c r="V49" s="169"/>
      <c r="W49" s="29"/>
      <c r="X49" s="29"/>
      <c r="Y49" s="26"/>
      <c r="Z49" s="26"/>
    </row>
    <row r="50" spans="1:26" ht="12" customHeight="1" x14ac:dyDescent="0.2">
      <c r="A50" s="29"/>
      <c r="B50" s="32" t="s">
        <v>12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169"/>
      <c r="V50" s="169"/>
      <c r="W50" s="29"/>
      <c r="X50" s="29"/>
      <c r="Y50" s="26"/>
      <c r="Z50" s="26"/>
    </row>
    <row r="51" spans="1:26" ht="12.75" customHeight="1" x14ac:dyDescent="0.2">
      <c r="A51" s="29"/>
      <c r="B51" s="32" t="s">
        <v>13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69"/>
      <c r="V51" s="169"/>
      <c r="W51" s="29"/>
      <c r="X51" s="29"/>
      <c r="Y51" s="26"/>
      <c r="Z51" s="26"/>
    </row>
    <row r="52" spans="1:26" ht="21" customHeight="1" x14ac:dyDescent="0.2">
      <c r="A52" s="33"/>
      <c r="B52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6"/>
      <c r="V52" s="356"/>
      <c r="W52" s="355"/>
      <c r="X52" s="356"/>
      <c r="Y52" s="34"/>
      <c r="Z52" s="34"/>
    </row>
    <row r="53" spans="1:26" ht="11.25" customHeight="1" x14ac:dyDescent="0.2">
      <c r="A53" s="29"/>
      <c r="B53" s="35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69"/>
      <c r="V53" s="169"/>
      <c r="W53" s="29"/>
      <c r="X53" s="29"/>
      <c r="Y53" s="26"/>
      <c r="Z53" s="26"/>
    </row>
    <row r="54" spans="1:26" ht="11.25" customHeight="1" x14ac:dyDescent="0.2">
      <c r="A54" s="29"/>
      <c r="B54" s="3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169"/>
      <c r="V54" s="169"/>
      <c r="W54" s="29"/>
      <c r="X54" s="29"/>
      <c r="Y54" s="26"/>
      <c r="Z54" s="26"/>
    </row>
    <row r="55" spans="1:26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2">
      <c r="A56" s="26"/>
      <c r="B56" s="36"/>
      <c r="C56" s="36"/>
      <c r="D56" s="36"/>
      <c r="E56" s="36"/>
      <c r="F56" s="37"/>
      <c r="G56" s="37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2">
      <c r="A59" s="41"/>
      <c r="B59" s="42" t="s">
        <v>15</v>
      </c>
      <c r="C59" s="42" t="s">
        <v>53</v>
      </c>
      <c r="D59" s="42"/>
      <c r="E59" s="170"/>
      <c r="F59" s="170"/>
      <c r="G59" s="170"/>
      <c r="H59" s="42" t="s">
        <v>52</v>
      </c>
      <c r="I59" s="41"/>
      <c r="J59" s="41"/>
      <c r="K59" s="171"/>
      <c r="L59" s="171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</sheetData>
  <sheetProtection sheet="1" objects="1" scenarios="1"/>
  <mergeCells count="6">
    <mergeCell ref="Z1:Z3"/>
    <mergeCell ref="A1:B2"/>
    <mergeCell ref="X1:X2"/>
    <mergeCell ref="A3:B3"/>
    <mergeCell ref="B52:X52"/>
    <mergeCell ref="Y1:Y3"/>
  </mergeCells>
  <phoneticPr fontId="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27" width="3.7109375" customWidth="1"/>
    <col min="28" max="28" width="9" customWidth="1"/>
    <col min="29" max="30" width="2.7109375" customWidth="1"/>
  </cols>
  <sheetData>
    <row r="1" spans="1:30" ht="27" customHeight="1" x14ac:dyDescent="0.2">
      <c r="A1" s="360" t="s">
        <v>37</v>
      </c>
      <c r="B1" s="347"/>
      <c r="C1" s="20">
        <v>1</v>
      </c>
      <c r="D1" s="214">
        <f>C1+2</f>
        <v>3</v>
      </c>
      <c r="E1" s="215">
        <f>D1+1</f>
        <v>4</v>
      </c>
      <c r="F1" s="215">
        <f t="shared" ref="F1:I1" si="0">E1+1</f>
        <v>5</v>
      </c>
      <c r="G1" s="215">
        <f t="shared" si="0"/>
        <v>6</v>
      </c>
      <c r="H1" s="215">
        <f t="shared" si="0"/>
        <v>7</v>
      </c>
      <c r="I1" s="225">
        <f t="shared" si="0"/>
        <v>8</v>
      </c>
      <c r="J1" s="214">
        <f>I1+2</f>
        <v>10</v>
      </c>
      <c r="K1" s="215">
        <f>J1+1</f>
        <v>11</v>
      </c>
      <c r="L1" s="215">
        <f t="shared" ref="L1:O1" si="1">K1+1</f>
        <v>12</v>
      </c>
      <c r="M1" s="215">
        <f t="shared" si="1"/>
        <v>13</v>
      </c>
      <c r="N1" s="215">
        <f t="shared" si="1"/>
        <v>14</v>
      </c>
      <c r="O1" s="232">
        <f t="shared" si="1"/>
        <v>15</v>
      </c>
      <c r="P1" s="214">
        <f>O1+2</f>
        <v>17</v>
      </c>
      <c r="Q1" s="215">
        <f>P1+1</f>
        <v>18</v>
      </c>
      <c r="R1" s="215">
        <f t="shared" ref="R1:U1" si="2">Q1+1</f>
        <v>19</v>
      </c>
      <c r="S1" s="215">
        <f t="shared" si="2"/>
        <v>20</v>
      </c>
      <c r="T1" s="215">
        <f t="shared" si="2"/>
        <v>21</v>
      </c>
      <c r="U1" s="232">
        <f t="shared" si="2"/>
        <v>22</v>
      </c>
      <c r="V1" s="252">
        <f>U1+2</f>
        <v>24</v>
      </c>
      <c r="W1" s="253">
        <f>V1+1</f>
        <v>25</v>
      </c>
      <c r="X1" s="215">
        <f t="shared" ref="X1:Y1" si="3">W1+1</f>
        <v>26</v>
      </c>
      <c r="Y1" s="215">
        <f t="shared" si="3"/>
        <v>27</v>
      </c>
      <c r="Z1" s="215">
        <f t="shared" ref="Z1:AA1" si="4">Y1+1</f>
        <v>28</v>
      </c>
      <c r="AA1" s="215">
        <f t="shared" si="4"/>
        <v>29</v>
      </c>
      <c r="AB1" s="361" t="s">
        <v>0</v>
      </c>
      <c r="AC1" s="357" t="s">
        <v>1</v>
      </c>
      <c r="AD1" s="357" t="s">
        <v>2</v>
      </c>
    </row>
    <row r="2" spans="1:30" ht="19.5" customHeight="1" x14ac:dyDescent="0.2">
      <c r="A2" s="348"/>
      <c r="B2" s="349"/>
      <c r="C2" s="211" t="s">
        <v>5</v>
      </c>
      <c r="D2" s="223" t="s">
        <v>6</v>
      </c>
      <c r="E2" s="224" t="s">
        <v>7</v>
      </c>
      <c r="F2" s="224" t="s">
        <v>8</v>
      </c>
      <c r="G2" s="224" t="s">
        <v>4</v>
      </c>
      <c r="H2" s="224" t="s">
        <v>3</v>
      </c>
      <c r="I2" s="226" t="s">
        <v>5</v>
      </c>
      <c r="J2" s="223" t="s">
        <v>6</v>
      </c>
      <c r="K2" s="224" t="s">
        <v>7</v>
      </c>
      <c r="L2" s="224" t="s">
        <v>8</v>
      </c>
      <c r="M2" s="224" t="s">
        <v>4</v>
      </c>
      <c r="N2" s="224" t="s">
        <v>3</v>
      </c>
      <c r="O2" s="233" t="s">
        <v>5</v>
      </c>
      <c r="P2" s="223" t="s">
        <v>6</v>
      </c>
      <c r="Q2" s="224" t="s">
        <v>7</v>
      </c>
      <c r="R2" s="224" t="s">
        <v>8</v>
      </c>
      <c r="S2" s="224" t="s">
        <v>4</v>
      </c>
      <c r="T2" s="224" t="s">
        <v>3</v>
      </c>
      <c r="U2" s="233" t="s">
        <v>5</v>
      </c>
      <c r="V2" s="254" t="s">
        <v>6</v>
      </c>
      <c r="W2" s="255" t="s">
        <v>7</v>
      </c>
      <c r="X2" s="224" t="s">
        <v>8</v>
      </c>
      <c r="Y2" s="224" t="s">
        <v>4</v>
      </c>
      <c r="Z2" s="224" t="s">
        <v>3</v>
      </c>
      <c r="AA2" s="224" t="s">
        <v>5</v>
      </c>
      <c r="AB2" s="362"/>
      <c r="AC2" s="358"/>
      <c r="AD2" s="358"/>
    </row>
    <row r="3" spans="1:30" ht="24.75" customHeight="1" x14ac:dyDescent="0.2">
      <c r="A3" s="352" t="str">
        <f>ASSENZE_Settembre!A3</f>
        <v xml:space="preserve">Numero ore di lezione * </v>
      </c>
      <c r="B3" s="353"/>
      <c r="C3" s="145"/>
      <c r="D3" s="216"/>
      <c r="E3" s="217"/>
      <c r="F3" s="217"/>
      <c r="G3" s="217"/>
      <c r="H3" s="217"/>
      <c r="I3" s="227"/>
      <c r="J3" s="216"/>
      <c r="K3" s="217"/>
      <c r="L3" s="217"/>
      <c r="M3" s="217"/>
      <c r="N3" s="217"/>
      <c r="O3" s="234"/>
      <c r="P3" s="216"/>
      <c r="Q3" s="217"/>
      <c r="R3" s="217"/>
      <c r="S3" s="217"/>
      <c r="T3" s="217"/>
      <c r="U3" s="234"/>
      <c r="V3" s="256"/>
      <c r="W3" s="257"/>
      <c r="X3" s="217"/>
      <c r="Y3" s="227"/>
      <c r="Z3" s="227"/>
      <c r="AA3" s="227"/>
      <c r="AB3" s="238">
        <f t="shared" ref="AB3:AB35" si="5">SUM(C3:AA3)</f>
        <v>0</v>
      </c>
      <c r="AC3" s="359"/>
      <c r="AD3" s="359"/>
    </row>
    <row r="4" spans="1:30" ht="13.5" customHeight="1" x14ac:dyDescent="0.2">
      <c r="A4" s="13">
        <v>1</v>
      </c>
      <c r="B4" s="15" t="str">
        <f>IF(ASSENZE_Settembre!$B4&lt;&gt;"",ASSENZE_Settembre!$B4,"")</f>
        <v/>
      </c>
      <c r="C4" s="206"/>
      <c r="D4" s="218"/>
      <c r="E4" s="219"/>
      <c r="F4" s="219"/>
      <c r="G4" s="219"/>
      <c r="H4" s="219"/>
      <c r="I4" s="228"/>
      <c r="J4" s="218"/>
      <c r="K4" s="219"/>
      <c r="L4" s="219"/>
      <c r="M4" s="219"/>
      <c r="N4" s="219"/>
      <c r="O4" s="235"/>
      <c r="P4" s="218"/>
      <c r="Q4" s="219"/>
      <c r="R4" s="219"/>
      <c r="S4" s="219"/>
      <c r="T4" s="219"/>
      <c r="U4" s="235"/>
      <c r="V4" s="248"/>
      <c r="W4" s="249"/>
      <c r="X4" s="219"/>
      <c r="Y4" s="228"/>
      <c r="Z4" s="228"/>
      <c r="AA4" s="228"/>
      <c r="AB4" s="239">
        <f t="shared" si="5"/>
        <v>0</v>
      </c>
      <c r="AC4" s="117"/>
      <c r="AD4" s="117"/>
    </row>
    <row r="5" spans="1:30" ht="13.5" customHeight="1" x14ac:dyDescent="0.2">
      <c r="A5" s="23">
        <v>2</v>
      </c>
      <c r="B5" s="15" t="str">
        <f>IF(ASSENZE_Settembre!$B5&lt;&gt;"",ASSENZE_Settembre!$B5,"")</f>
        <v/>
      </c>
      <c r="C5" s="207"/>
      <c r="D5" s="218"/>
      <c r="E5" s="219"/>
      <c r="F5" s="219"/>
      <c r="G5" s="219"/>
      <c r="H5" s="219"/>
      <c r="I5" s="228"/>
      <c r="J5" s="218"/>
      <c r="K5" s="219"/>
      <c r="L5" s="219"/>
      <c r="M5" s="219"/>
      <c r="N5" s="219"/>
      <c r="O5" s="235"/>
      <c r="P5" s="218"/>
      <c r="Q5" s="219"/>
      <c r="R5" s="219"/>
      <c r="S5" s="219"/>
      <c r="T5" s="219"/>
      <c r="U5" s="235"/>
      <c r="V5" s="248"/>
      <c r="W5" s="249"/>
      <c r="X5" s="219"/>
      <c r="Y5" s="228"/>
      <c r="Z5" s="228"/>
      <c r="AA5" s="228"/>
      <c r="AB5" s="239">
        <f t="shared" si="5"/>
        <v>0</v>
      </c>
      <c r="AC5" s="117"/>
      <c r="AD5" s="117"/>
    </row>
    <row r="6" spans="1:30" ht="13.5" customHeight="1" x14ac:dyDescent="0.2">
      <c r="A6" s="13">
        <v>3</v>
      </c>
      <c r="B6" s="15" t="str">
        <f>IF(ASSENZE_Settembre!$B6&lt;&gt;"",ASSENZE_Settembre!$B6,"")</f>
        <v/>
      </c>
      <c r="C6" s="207"/>
      <c r="D6" s="218"/>
      <c r="E6" s="219"/>
      <c r="F6" s="219"/>
      <c r="G6" s="219"/>
      <c r="H6" s="219"/>
      <c r="I6" s="228"/>
      <c r="J6" s="218"/>
      <c r="K6" s="219"/>
      <c r="L6" s="219"/>
      <c r="M6" s="219"/>
      <c r="N6" s="219"/>
      <c r="O6" s="235"/>
      <c r="P6" s="218"/>
      <c r="Q6" s="219"/>
      <c r="R6" s="219"/>
      <c r="S6" s="219"/>
      <c r="T6" s="219"/>
      <c r="U6" s="235"/>
      <c r="V6" s="248"/>
      <c r="W6" s="249"/>
      <c r="X6" s="219"/>
      <c r="Y6" s="228"/>
      <c r="Z6" s="228"/>
      <c r="AA6" s="228"/>
      <c r="AB6" s="239">
        <f t="shared" si="5"/>
        <v>0</v>
      </c>
      <c r="AC6" s="117"/>
      <c r="AD6" s="117"/>
    </row>
    <row r="7" spans="1:30" ht="13.5" customHeight="1" x14ac:dyDescent="0.2">
      <c r="A7" s="23">
        <v>4</v>
      </c>
      <c r="B7" s="15" t="str">
        <f>IF(ASSENZE_Settembre!$B7&lt;&gt;"",ASSENZE_Settembre!$B7,"")</f>
        <v/>
      </c>
      <c r="C7" s="207"/>
      <c r="D7" s="218"/>
      <c r="E7" s="219"/>
      <c r="F7" s="219"/>
      <c r="G7" s="219"/>
      <c r="H7" s="219"/>
      <c r="I7" s="228"/>
      <c r="J7" s="218"/>
      <c r="K7" s="219"/>
      <c r="L7" s="219"/>
      <c r="M7" s="219"/>
      <c r="N7" s="219"/>
      <c r="O7" s="235"/>
      <c r="P7" s="218"/>
      <c r="Q7" s="219"/>
      <c r="R7" s="219"/>
      <c r="S7" s="219"/>
      <c r="T7" s="219"/>
      <c r="U7" s="235"/>
      <c r="V7" s="248"/>
      <c r="W7" s="249"/>
      <c r="X7" s="219"/>
      <c r="Y7" s="228"/>
      <c r="Z7" s="228"/>
      <c r="AA7" s="228"/>
      <c r="AB7" s="239">
        <f t="shared" si="5"/>
        <v>0</v>
      </c>
      <c r="AC7" s="117"/>
      <c r="AD7" s="117"/>
    </row>
    <row r="8" spans="1:30" ht="13.5" customHeight="1" x14ac:dyDescent="0.2">
      <c r="A8" s="13">
        <v>5</v>
      </c>
      <c r="B8" s="15" t="str">
        <f>IF(ASSENZE_Settembre!$B8&lt;&gt;"",ASSENZE_Settembre!$B8,"")</f>
        <v/>
      </c>
      <c r="C8" s="207"/>
      <c r="D8" s="218"/>
      <c r="E8" s="219"/>
      <c r="F8" s="219"/>
      <c r="G8" s="219"/>
      <c r="H8" s="219"/>
      <c r="I8" s="228"/>
      <c r="J8" s="218"/>
      <c r="K8" s="219"/>
      <c r="L8" s="219"/>
      <c r="M8" s="219"/>
      <c r="N8" s="219"/>
      <c r="O8" s="235"/>
      <c r="P8" s="218"/>
      <c r="Q8" s="219"/>
      <c r="R8" s="219"/>
      <c r="S8" s="219"/>
      <c r="T8" s="219"/>
      <c r="U8" s="235"/>
      <c r="V8" s="248"/>
      <c r="W8" s="249"/>
      <c r="X8" s="219"/>
      <c r="Y8" s="228"/>
      <c r="Z8" s="228"/>
      <c r="AA8" s="228"/>
      <c r="AB8" s="239">
        <f t="shared" si="5"/>
        <v>0</v>
      </c>
      <c r="AC8" s="117"/>
      <c r="AD8" s="117"/>
    </row>
    <row r="9" spans="1:30" ht="13.5" customHeight="1" x14ac:dyDescent="0.2">
      <c r="A9" s="23">
        <v>6</v>
      </c>
      <c r="B9" s="15" t="str">
        <f>IF(ASSENZE_Settembre!$B9&lt;&gt;"",ASSENZE_Settembre!$B9,"")</f>
        <v/>
      </c>
      <c r="C9" s="207"/>
      <c r="D9" s="218"/>
      <c r="E9" s="219"/>
      <c r="F9" s="219"/>
      <c r="G9" s="219"/>
      <c r="H9" s="219"/>
      <c r="I9" s="228"/>
      <c r="J9" s="218"/>
      <c r="K9" s="219"/>
      <c r="L9" s="219"/>
      <c r="M9" s="219"/>
      <c r="N9" s="219"/>
      <c r="O9" s="235"/>
      <c r="P9" s="218"/>
      <c r="Q9" s="219"/>
      <c r="R9" s="219"/>
      <c r="S9" s="219"/>
      <c r="T9" s="219"/>
      <c r="U9" s="235"/>
      <c r="V9" s="248"/>
      <c r="W9" s="249"/>
      <c r="X9" s="219"/>
      <c r="Y9" s="228"/>
      <c r="Z9" s="228"/>
      <c r="AA9" s="228"/>
      <c r="AB9" s="239">
        <f t="shared" si="5"/>
        <v>0</v>
      </c>
      <c r="AC9" s="117"/>
      <c r="AD9" s="117"/>
    </row>
    <row r="10" spans="1:30" ht="13.5" customHeight="1" x14ac:dyDescent="0.2">
      <c r="A10" s="13">
        <v>7</v>
      </c>
      <c r="B10" s="15" t="str">
        <f>IF(ASSENZE_Settembre!$B10&lt;&gt;"",ASSENZE_Settembre!$B10,"")</f>
        <v/>
      </c>
      <c r="C10" s="207"/>
      <c r="D10" s="218"/>
      <c r="E10" s="219"/>
      <c r="F10" s="219"/>
      <c r="G10" s="219"/>
      <c r="H10" s="219"/>
      <c r="I10" s="228"/>
      <c r="J10" s="218"/>
      <c r="K10" s="219"/>
      <c r="L10" s="219"/>
      <c r="M10" s="219"/>
      <c r="N10" s="219"/>
      <c r="O10" s="235"/>
      <c r="P10" s="218"/>
      <c r="Q10" s="219"/>
      <c r="R10" s="219"/>
      <c r="S10" s="219"/>
      <c r="T10" s="219"/>
      <c r="U10" s="235"/>
      <c r="V10" s="248"/>
      <c r="W10" s="249"/>
      <c r="X10" s="219"/>
      <c r="Y10" s="228"/>
      <c r="Z10" s="228"/>
      <c r="AA10" s="228"/>
      <c r="AB10" s="239">
        <f t="shared" si="5"/>
        <v>0</v>
      </c>
      <c r="AC10" s="117"/>
      <c r="AD10" s="117"/>
    </row>
    <row r="11" spans="1:30" ht="13.5" customHeight="1" x14ac:dyDescent="0.2">
      <c r="A11" s="23">
        <v>8</v>
      </c>
      <c r="B11" s="15" t="str">
        <f>IF(ASSENZE_Settembre!$B11&lt;&gt;"",ASSENZE_Settembre!$B11,"")</f>
        <v/>
      </c>
      <c r="C11" s="207"/>
      <c r="D11" s="218"/>
      <c r="E11" s="219"/>
      <c r="F11" s="219"/>
      <c r="G11" s="219"/>
      <c r="H11" s="219"/>
      <c r="I11" s="228"/>
      <c r="J11" s="218"/>
      <c r="K11" s="219"/>
      <c r="L11" s="219"/>
      <c r="M11" s="219"/>
      <c r="N11" s="219"/>
      <c r="O11" s="235"/>
      <c r="P11" s="218"/>
      <c r="Q11" s="219"/>
      <c r="R11" s="219"/>
      <c r="S11" s="219"/>
      <c r="T11" s="219"/>
      <c r="U11" s="235"/>
      <c r="V11" s="248"/>
      <c r="W11" s="249"/>
      <c r="X11" s="219"/>
      <c r="Y11" s="228"/>
      <c r="Z11" s="228"/>
      <c r="AA11" s="228"/>
      <c r="AB11" s="239">
        <f t="shared" si="5"/>
        <v>0</v>
      </c>
      <c r="AC11" s="117"/>
      <c r="AD11" s="117"/>
    </row>
    <row r="12" spans="1:30" ht="13.5" customHeight="1" x14ac:dyDescent="0.2">
      <c r="A12" s="13">
        <v>9</v>
      </c>
      <c r="B12" s="15" t="str">
        <f>IF(ASSENZE_Settembre!$B12&lt;&gt;"",ASSENZE_Settembre!$B12,"")</f>
        <v/>
      </c>
      <c r="C12" s="207"/>
      <c r="D12" s="218"/>
      <c r="E12" s="219"/>
      <c r="F12" s="219"/>
      <c r="G12" s="219"/>
      <c r="H12" s="219"/>
      <c r="I12" s="228"/>
      <c r="J12" s="218"/>
      <c r="K12" s="219"/>
      <c r="L12" s="219"/>
      <c r="M12" s="219"/>
      <c r="N12" s="219"/>
      <c r="O12" s="236"/>
      <c r="P12" s="218"/>
      <c r="Q12" s="219"/>
      <c r="R12" s="219"/>
      <c r="S12" s="219"/>
      <c r="T12" s="219"/>
      <c r="U12" s="235"/>
      <c r="V12" s="248"/>
      <c r="W12" s="249"/>
      <c r="X12" s="219"/>
      <c r="Y12" s="228"/>
      <c r="Z12" s="228"/>
      <c r="AA12" s="228"/>
      <c r="AB12" s="239">
        <f t="shared" si="5"/>
        <v>0</v>
      </c>
      <c r="AC12" s="117"/>
      <c r="AD12" s="117"/>
    </row>
    <row r="13" spans="1:30" ht="13.5" customHeight="1" x14ac:dyDescent="0.2">
      <c r="A13" s="23">
        <v>10</v>
      </c>
      <c r="B13" s="15" t="str">
        <f>IF(ASSENZE_Settembre!$B13&lt;&gt;"",ASSENZE_Settembre!$B13,"")</f>
        <v/>
      </c>
      <c r="C13" s="207"/>
      <c r="D13" s="218"/>
      <c r="E13" s="219"/>
      <c r="F13" s="220"/>
      <c r="G13" s="219"/>
      <c r="H13" s="219"/>
      <c r="I13" s="228"/>
      <c r="J13" s="218"/>
      <c r="K13" s="219"/>
      <c r="L13" s="219"/>
      <c r="M13" s="219"/>
      <c r="N13" s="219"/>
      <c r="O13" s="235"/>
      <c r="P13" s="218"/>
      <c r="Q13" s="219"/>
      <c r="R13" s="219"/>
      <c r="S13" s="219"/>
      <c r="T13" s="219"/>
      <c r="U13" s="235"/>
      <c r="V13" s="248"/>
      <c r="W13" s="249"/>
      <c r="X13" s="219"/>
      <c r="Y13" s="228"/>
      <c r="Z13" s="228"/>
      <c r="AA13" s="228"/>
      <c r="AB13" s="239">
        <f t="shared" si="5"/>
        <v>0</v>
      </c>
      <c r="AC13" s="117"/>
      <c r="AD13" s="117"/>
    </row>
    <row r="14" spans="1:30" ht="13.5" customHeight="1" x14ac:dyDescent="0.2">
      <c r="A14" s="23">
        <v>11</v>
      </c>
      <c r="B14" s="15" t="str">
        <f>IF(ASSENZE_Settembre!$B14&lt;&gt;"",ASSENZE_Settembre!$B14,"")</f>
        <v/>
      </c>
      <c r="C14" s="207"/>
      <c r="D14" s="218"/>
      <c r="E14" s="219"/>
      <c r="F14" s="219"/>
      <c r="G14" s="219"/>
      <c r="H14" s="219"/>
      <c r="I14" s="228"/>
      <c r="J14" s="218"/>
      <c r="K14" s="219"/>
      <c r="L14" s="219"/>
      <c r="M14" s="219"/>
      <c r="N14" s="219"/>
      <c r="O14" s="235"/>
      <c r="P14" s="218"/>
      <c r="Q14" s="219"/>
      <c r="R14" s="219"/>
      <c r="S14" s="219"/>
      <c r="T14" s="219"/>
      <c r="U14" s="235"/>
      <c r="V14" s="248"/>
      <c r="W14" s="249"/>
      <c r="X14" s="219"/>
      <c r="Y14" s="228"/>
      <c r="Z14" s="228"/>
      <c r="AA14" s="228"/>
      <c r="AB14" s="239">
        <f t="shared" si="5"/>
        <v>0</v>
      </c>
      <c r="AC14" s="117"/>
      <c r="AD14" s="117"/>
    </row>
    <row r="15" spans="1:30" ht="13.5" customHeight="1" x14ac:dyDescent="0.2">
      <c r="A15" s="13">
        <v>12</v>
      </c>
      <c r="B15" s="15" t="str">
        <f>IF(ASSENZE_Settembre!$B15&lt;&gt;"",ASSENZE_Settembre!$B15,"")</f>
        <v/>
      </c>
      <c r="C15" s="207"/>
      <c r="D15" s="218"/>
      <c r="E15" s="219"/>
      <c r="F15" s="219"/>
      <c r="G15" s="219"/>
      <c r="H15" s="219"/>
      <c r="I15" s="229"/>
      <c r="J15" s="218"/>
      <c r="K15" s="219"/>
      <c r="L15" s="219"/>
      <c r="M15" s="219"/>
      <c r="N15" s="219"/>
      <c r="O15" s="235"/>
      <c r="P15" s="218"/>
      <c r="Q15" s="219"/>
      <c r="R15" s="219"/>
      <c r="S15" s="219"/>
      <c r="T15" s="219"/>
      <c r="U15" s="235"/>
      <c r="V15" s="248"/>
      <c r="W15" s="249"/>
      <c r="X15" s="219"/>
      <c r="Y15" s="228"/>
      <c r="Z15" s="228"/>
      <c r="AA15" s="228"/>
      <c r="AB15" s="239">
        <f t="shared" si="5"/>
        <v>0</v>
      </c>
      <c r="AC15" s="117"/>
      <c r="AD15" s="117"/>
    </row>
    <row r="16" spans="1:30" ht="13.5" customHeight="1" x14ac:dyDescent="0.2">
      <c r="A16" s="23">
        <v>13</v>
      </c>
      <c r="B16" s="15" t="str">
        <f>IF(ASSENZE_Settembre!$B16&lt;&gt;"",ASSENZE_Settembre!$B16,"")</f>
        <v/>
      </c>
      <c r="C16" s="207"/>
      <c r="D16" s="218"/>
      <c r="E16" s="219"/>
      <c r="F16" s="219"/>
      <c r="G16" s="219"/>
      <c r="H16" s="219"/>
      <c r="I16" s="228"/>
      <c r="J16" s="218"/>
      <c r="K16" s="219"/>
      <c r="L16" s="219"/>
      <c r="M16" s="219"/>
      <c r="N16" s="219"/>
      <c r="O16" s="235"/>
      <c r="P16" s="218"/>
      <c r="Q16" s="219"/>
      <c r="R16" s="219"/>
      <c r="S16" s="219"/>
      <c r="T16" s="219"/>
      <c r="U16" s="235"/>
      <c r="V16" s="248"/>
      <c r="W16" s="249"/>
      <c r="X16" s="219"/>
      <c r="Y16" s="228"/>
      <c r="Z16" s="228"/>
      <c r="AA16" s="228"/>
      <c r="AB16" s="239">
        <f t="shared" si="5"/>
        <v>0</v>
      </c>
      <c r="AC16" s="117"/>
      <c r="AD16" s="117"/>
    </row>
    <row r="17" spans="1:30" ht="13.5" customHeight="1" x14ac:dyDescent="0.2">
      <c r="A17" s="23">
        <v>14</v>
      </c>
      <c r="B17" s="15" t="str">
        <f>IF(ASSENZE_Settembre!$B17&lt;&gt;"",ASSENZE_Settembre!$B17,"")</f>
        <v/>
      </c>
      <c r="C17" s="207"/>
      <c r="D17" s="218"/>
      <c r="E17" s="219"/>
      <c r="F17" s="219"/>
      <c r="G17" s="219"/>
      <c r="H17" s="219"/>
      <c r="I17" s="228"/>
      <c r="J17" s="218"/>
      <c r="K17" s="219"/>
      <c r="L17" s="219"/>
      <c r="M17" s="219"/>
      <c r="N17" s="219"/>
      <c r="O17" s="235"/>
      <c r="P17" s="218"/>
      <c r="Q17" s="219"/>
      <c r="R17" s="219"/>
      <c r="S17" s="219"/>
      <c r="T17" s="219"/>
      <c r="U17" s="235"/>
      <c r="V17" s="248"/>
      <c r="W17" s="249"/>
      <c r="X17" s="219"/>
      <c r="Y17" s="228"/>
      <c r="Z17" s="228"/>
      <c r="AA17" s="228"/>
      <c r="AB17" s="239">
        <f t="shared" si="5"/>
        <v>0</v>
      </c>
      <c r="AC17" s="117"/>
      <c r="AD17" s="117"/>
    </row>
    <row r="18" spans="1:30" ht="13.5" customHeight="1" x14ac:dyDescent="0.2">
      <c r="A18" s="13">
        <v>15</v>
      </c>
      <c r="B18" s="15" t="str">
        <f>IF(ASSENZE_Settembre!$B18&lt;&gt;"",ASSENZE_Settembre!$B18,"")</f>
        <v/>
      </c>
      <c r="C18" s="207"/>
      <c r="D18" s="218"/>
      <c r="E18" s="219"/>
      <c r="F18" s="219"/>
      <c r="G18" s="219"/>
      <c r="H18" s="219"/>
      <c r="I18" s="228"/>
      <c r="J18" s="218"/>
      <c r="K18" s="219"/>
      <c r="L18" s="219"/>
      <c r="M18" s="219"/>
      <c r="N18" s="219"/>
      <c r="O18" s="235"/>
      <c r="P18" s="218"/>
      <c r="Q18" s="219"/>
      <c r="R18" s="219"/>
      <c r="S18" s="219"/>
      <c r="T18" s="219"/>
      <c r="U18" s="235"/>
      <c r="V18" s="248"/>
      <c r="W18" s="249"/>
      <c r="X18" s="219"/>
      <c r="Y18" s="228"/>
      <c r="Z18" s="228"/>
      <c r="AA18" s="228"/>
      <c r="AB18" s="239">
        <f t="shared" si="5"/>
        <v>0</v>
      </c>
      <c r="AC18" s="117"/>
      <c r="AD18" s="117"/>
    </row>
    <row r="19" spans="1:30" ht="13.5" customHeight="1" x14ac:dyDescent="0.2">
      <c r="A19" s="23">
        <v>16</v>
      </c>
      <c r="B19" s="15" t="str">
        <f>IF(ASSENZE_Settembre!$B19&lt;&gt;"",ASSENZE_Settembre!$B19,"")</f>
        <v/>
      </c>
      <c r="C19" s="207"/>
      <c r="D19" s="218"/>
      <c r="E19" s="219"/>
      <c r="F19" s="219"/>
      <c r="G19" s="219"/>
      <c r="H19" s="219"/>
      <c r="I19" s="228"/>
      <c r="J19" s="231"/>
      <c r="K19" s="219"/>
      <c r="L19" s="219"/>
      <c r="M19" s="219"/>
      <c r="N19" s="219"/>
      <c r="O19" s="235"/>
      <c r="P19" s="218"/>
      <c r="Q19" s="219"/>
      <c r="R19" s="219"/>
      <c r="S19" s="219"/>
      <c r="T19" s="219"/>
      <c r="U19" s="235"/>
      <c r="V19" s="248"/>
      <c r="W19" s="249"/>
      <c r="X19" s="219"/>
      <c r="Y19" s="228"/>
      <c r="Z19" s="228"/>
      <c r="AA19" s="228"/>
      <c r="AB19" s="239">
        <f t="shared" si="5"/>
        <v>0</v>
      </c>
      <c r="AC19" s="117"/>
      <c r="AD19" s="117"/>
    </row>
    <row r="20" spans="1:30" ht="13.5" customHeight="1" x14ac:dyDescent="0.2">
      <c r="A20" s="23">
        <v>17</v>
      </c>
      <c r="B20" s="15" t="str">
        <f>IF(ASSENZE_Settembre!$B20&lt;&gt;"",ASSENZE_Settembre!$B20,"")</f>
        <v/>
      </c>
      <c r="C20" s="207"/>
      <c r="D20" s="218"/>
      <c r="E20" s="219"/>
      <c r="F20" s="219"/>
      <c r="G20" s="219"/>
      <c r="H20" s="219"/>
      <c r="I20" s="228"/>
      <c r="J20" s="218"/>
      <c r="K20" s="219"/>
      <c r="L20" s="219"/>
      <c r="M20" s="219"/>
      <c r="N20" s="219"/>
      <c r="O20" s="235"/>
      <c r="P20" s="218"/>
      <c r="Q20" s="219"/>
      <c r="R20" s="219"/>
      <c r="S20" s="219"/>
      <c r="T20" s="219"/>
      <c r="U20" s="235"/>
      <c r="V20" s="248"/>
      <c r="W20" s="249"/>
      <c r="X20" s="219"/>
      <c r="Y20" s="228"/>
      <c r="Z20" s="228"/>
      <c r="AA20" s="228"/>
      <c r="AB20" s="239">
        <f t="shared" si="5"/>
        <v>0</v>
      </c>
      <c r="AC20" s="117"/>
      <c r="AD20" s="117"/>
    </row>
    <row r="21" spans="1:30" ht="13.5" customHeight="1" x14ac:dyDescent="0.2">
      <c r="A21" s="13">
        <v>18</v>
      </c>
      <c r="B21" s="15" t="str">
        <f>IF(ASSENZE_Settembre!$B21&lt;&gt;"",ASSENZE_Settembre!$B21,"")</f>
        <v/>
      </c>
      <c r="C21" s="207"/>
      <c r="D21" s="218"/>
      <c r="E21" s="219"/>
      <c r="F21" s="219"/>
      <c r="G21" s="219"/>
      <c r="H21" s="219"/>
      <c r="I21" s="228"/>
      <c r="J21" s="218"/>
      <c r="K21" s="219"/>
      <c r="L21" s="219"/>
      <c r="M21" s="219"/>
      <c r="N21" s="219"/>
      <c r="O21" s="235"/>
      <c r="P21" s="218"/>
      <c r="Q21" s="219"/>
      <c r="R21" s="219"/>
      <c r="S21" s="219"/>
      <c r="T21" s="219"/>
      <c r="U21" s="235"/>
      <c r="V21" s="248"/>
      <c r="W21" s="249"/>
      <c r="X21" s="219"/>
      <c r="Y21" s="228"/>
      <c r="Z21" s="228"/>
      <c r="AA21" s="228"/>
      <c r="AB21" s="239">
        <f t="shared" si="5"/>
        <v>0</v>
      </c>
      <c r="AC21" s="117"/>
      <c r="AD21" s="117"/>
    </row>
    <row r="22" spans="1:30" ht="13.5" customHeight="1" x14ac:dyDescent="0.2">
      <c r="A22" s="23">
        <v>19</v>
      </c>
      <c r="B22" s="15" t="str">
        <f>IF(ASSENZE_Settembre!$B22&lt;&gt;"",ASSENZE_Settembre!$B22,"")</f>
        <v/>
      </c>
      <c r="C22" s="207"/>
      <c r="D22" s="218"/>
      <c r="E22" s="219"/>
      <c r="F22" s="219"/>
      <c r="G22" s="219"/>
      <c r="H22" s="219"/>
      <c r="I22" s="228"/>
      <c r="J22" s="218"/>
      <c r="K22" s="219"/>
      <c r="L22" s="219"/>
      <c r="M22" s="219"/>
      <c r="N22" s="219"/>
      <c r="O22" s="235"/>
      <c r="P22" s="218"/>
      <c r="Q22" s="219"/>
      <c r="R22" s="219"/>
      <c r="S22" s="219"/>
      <c r="T22" s="219"/>
      <c r="U22" s="235"/>
      <c r="V22" s="248"/>
      <c r="W22" s="249"/>
      <c r="X22" s="219"/>
      <c r="Y22" s="228"/>
      <c r="Z22" s="228"/>
      <c r="AA22" s="228"/>
      <c r="AB22" s="239">
        <f t="shared" si="5"/>
        <v>0</v>
      </c>
      <c r="AC22" s="117"/>
      <c r="AD22" s="117"/>
    </row>
    <row r="23" spans="1:30" ht="13.5" customHeight="1" x14ac:dyDescent="0.2">
      <c r="A23" s="23">
        <v>20</v>
      </c>
      <c r="B23" s="15" t="str">
        <f>IF(ASSENZE_Settembre!$B23&lt;&gt;"",ASSENZE_Settembre!$B23,"")</f>
        <v/>
      </c>
      <c r="C23" s="207"/>
      <c r="D23" s="218"/>
      <c r="E23" s="219"/>
      <c r="F23" s="219"/>
      <c r="G23" s="219"/>
      <c r="H23" s="219"/>
      <c r="I23" s="229"/>
      <c r="J23" s="218"/>
      <c r="K23" s="219"/>
      <c r="L23" s="219"/>
      <c r="M23" s="219"/>
      <c r="N23" s="219"/>
      <c r="O23" s="235"/>
      <c r="P23" s="218"/>
      <c r="Q23" s="219"/>
      <c r="R23" s="219"/>
      <c r="S23" s="219"/>
      <c r="T23" s="219"/>
      <c r="U23" s="235"/>
      <c r="V23" s="248"/>
      <c r="W23" s="249"/>
      <c r="X23" s="219"/>
      <c r="Y23" s="228"/>
      <c r="Z23" s="228"/>
      <c r="AA23" s="228"/>
      <c r="AB23" s="239">
        <f t="shared" si="5"/>
        <v>0</v>
      </c>
      <c r="AC23" s="117"/>
      <c r="AD23" s="117"/>
    </row>
    <row r="24" spans="1:30" ht="13.5" customHeight="1" x14ac:dyDescent="0.2">
      <c r="A24" s="13">
        <v>21</v>
      </c>
      <c r="B24" s="15" t="str">
        <f>IF(ASSENZE_Settembre!$B24&lt;&gt;"",ASSENZE_Settembre!$B24,"")</f>
        <v/>
      </c>
      <c r="C24" s="207"/>
      <c r="D24" s="218"/>
      <c r="E24" s="219"/>
      <c r="F24" s="219"/>
      <c r="G24" s="219"/>
      <c r="H24" s="219"/>
      <c r="I24" s="228"/>
      <c r="J24" s="218"/>
      <c r="K24" s="219"/>
      <c r="L24" s="219"/>
      <c r="M24" s="219"/>
      <c r="N24" s="219"/>
      <c r="O24" s="235"/>
      <c r="P24" s="218"/>
      <c r="Q24" s="219"/>
      <c r="R24" s="219"/>
      <c r="S24" s="219"/>
      <c r="T24" s="219"/>
      <c r="U24" s="235"/>
      <c r="V24" s="248"/>
      <c r="W24" s="249"/>
      <c r="X24" s="219"/>
      <c r="Y24" s="228"/>
      <c r="Z24" s="228"/>
      <c r="AA24" s="228"/>
      <c r="AB24" s="239">
        <f t="shared" si="5"/>
        <v>0</v>
      </c>
      <c r="AC24" s="117"/>
      <c r="AD24" s="117"/>
    </row>
    <row r="25" spans="1:30" ht="13.5" customHeight="1" x14ac:dyDescent="0.2">
      <c r="A25" s="23">
        <v>22</v>
      </c>
      <c r="B25" s="15" t="str">
        <f>IF(ASSENZE_Settembre!$B25&lt;&gt;"",ASSENZE_Settembre!$B25,"")</f>
        <v/>
      </c>
      <c r="C25" s="207"/>
      <c r="D25" s="218"/>
      <c r="E25" s="219"/>
      <c r="F25" s="219"/>
      <c r="G25" s="219"/>
      <c r="H25" s="219"/>
      <c r="I25" s="228"/>
      <c r="J25" s="218"/>
      <c r="K25" s="219"/>
      <c r="L25" s="219"/>
      <c r="M25" s="219"/>
      <c r="N25" s="219"/>
      <c r="O25" s="235"/>
      <c r="P25" s="218"/>
      <c r="Q25" s="219"/>
      <c r="R25" s="219"/>
      <c r="S25" s="219"/>
      <c r="T25" s="219"/>
      <c r="U25" s="235"/>
      <c r="V25" s="248"/>
      <c r="W25" s="249"/>
      <c r="X25" s="219"/>
      <c r="Y25" s="228"/>
      <c r="Z25" s="228"/>
      <c r="AA25" s="228"/>
      <c r="AB25" s="239">
        <f t="shared" si="5"/>
        <v>0</v>
      </c>
      <c r="AC25" s="117"/>
      <c r="AD25" s="117"/>
    </row>
    <row r="26" spans="1:30" ht="13.5" customHeight="1" x14ac:dyDescent="0.2">
      <c r="A26" s="23">
        <v>23</v>
      </c>
      <c r="B26" s="15" t="str">
        <f>IF(ASSENZE_Settembre!$B26&lt;&gt;"",ASSENZE_Settembre!$B26,"")</f>
        <v/>
      </c>
      <c r="C26" s="207"/>
      <c r="D26" s="218"/>
      <c r="E26" s="219"/>
      <c r="F26" s="219"/>
      <c r="G26" s="219"/>
      <c r="H26" s="219"/>
      <c r="I26" s="228"/>
      <c r="J26" s="218"/>
      <c r="K26" s="219"/>
      <c r="L26" s="219"/>
      <c r="M26" s="219"/>
      <c r="N26" s="219"/>
      <c r="O26" s="235"/>
      <c r="P26" s="218"/>
      <c r="Q26" s="219"/>
      <c r="R26" s="219"/>
      <c r="S26" s="219"/>
      <c r="T26" s="219"/>
      <c r="U26" s="235"/>
      <c r="V26" s="248"/>
      <c r="W26" s="249"/>
      <c r="X26" s="219"/>
      <c r="Y26" s="228"/>
      <c r="Z26" s="228"/>
      <c r="AA26" s="228"/>
      <c r="AB26" s="239">
        <f t="shared" si="5"/>
        <v>0</v>
      </c>
      <c r="AC26" s="117"/>
      <c r="AD26" s="117"/>
    </row>
    <row r="27" spans="1:30" ht="13.5" customHeight="1" x14ac:dyDescent="0.2">
      <c r="A27" s="13">
        <v>24</v>
      </c>
      <c r="B27" s="15" t="str">
        <f>IF(ASSENZE_Settembre!$B27&lt;&gt;"",ASSENZE_Settembre!$B27,"")</f>
        <v/>
      </c>
      <c r="C27" s="207"/>
      <c r="D27" s="218"/>
      <c r="E27" s="219"/>
      <c r="F27" s="219"/>
      <c r="G27" s="219"/>
      <c r="H27" s="219"/>
      <c r="I27" s="228"/>
      <c r="J27" s="218"/>
      <c r="K27" s="219"/>
      <c r="L27" s="219"/>
      <c r="M27" s="219"/>
      <c r="N27" s="219"/>
      <c r="O27" s="235"/>
      <c r="P27" s="218"/>
      <c r="Q27" s="219"/>
      <c r="R27" s="219"/>
      <c r="S27" s="219"/>
      <c r="T27" s="219"/>
      <c r="U27" s="235"/>
      <c r="V27" s="248"/>
      <c r="W27" s="249"/>
      <c r="X27" s="219"/>
      <c r="Y27" s="228"/>
      <c r="Z27" s="228"/>
      <c r="AA27" s="228"/>
      <c r="AB27" s="239">
        <f t="shared" si="5"/>
        <v>0</v>
      </c>
      <c r="AC27" s="117"/>
      <c r="AD27" s="117"/>
    </row>
    <row r="28" spans="1:30" ht="13.5" customHeight="1" x14ac:dyDescent="0.2">
      <c r="A28" s="23">
        <v>25</v>
      </c>
      <c r="B28" s="15" t="str">
        <f>IF(ASSENZE_Settembre!$B28&lt;&gt;"",ASSENZE_Settembre!$B28,"")</f>
        <v/>
      </c>
      <c r="C28" s="207"/>
      <c r="D28" s="218"/>
      <c r="E28" s="219"/>
      <c r="F28" s="219"/>
      <c r="G28" s="219"/>
      <c r="H28" s="219"/>
      <c r="I28" s="228"/>
      <c r="J28" s="218"/>
      <c r="K28" s="219"/>
      <c r="L28" s="219"/>
      <c r="M28" s="219"/>
      <c r="N28" s="219"/>
      <c r="O28" s="235"/>
      <c r="P28" s="218"/>
      <c r="Q28" s="219"/>
      <c r="R28" s="219"/>
      <c r="S28" s="219"/>
      <c r="T28" s="219"/>
      <c r="U28" s="235"/>
      <c r="V28" s="248"/>
      <c r="W28" s="249"/>
      <c r="X28" s="219"/>
      <c r="Y28" s="228"/>
      <c r="Z28" s="228"/>
      <c r="AA28" s="228"/>
      <c r="AB28" s="239">
        <f t="shared" si="5"/>
        <v>0</v>
      </c>
      <c r="AC28" s="117"/>
      <c r="AD28" s="117"/>
    </row>
    <row r="29" spans="1:30" ht="13.5" customHeight="1" x14ac:dyDescent="0.2">
      <c r="A29" s="23">
        <v>26</v>
      </c>
      <c r="B29" s="15" t="str">
        <f>IF(ASSENZE_Settembre!$B29&lt;&gt;"",ASSENZE_Settembre!$B29,"")</f>
        <v/>
      </c>
      <c r="C29" s="207"/>
      <c r="D29" s="218"/>
      <c r="E29" s="219"/>
      <c r="F29" s="219"/>
      <c r="G29" s="219"/>
      <c r="H29" s="219"/>
      <c r="I29" s="228"/>
      <c r="J29" s="218"/>
      <c r="K29" s="219"/>
      <c r="L29" s="219"/>
      <c r="M29" s="219"/>
      <c r="N29" s="219"/>
      <c r="O29" s="235"/>
      <c r="P29" s="218"/>
      <c r="Q29" s="219"/>
      <c r="R29" s="219"/>
      <c r="S29" s="219"/>
      <c r="T29" s="219"/>
      <c r="U29" s="235"/>
      <c r="V29" s="248"/>
      <c r="W29" s="249"/>
      <c r="X29" s="219"/>
      <c r="Y29" s="228"/>
      <c r="Z29" s="228"/>
      <c r="AA29" s="228"/>
      <c r="AB29" s="239">
        <f t="shared" si="5"/>
        <v>0</v>
      </c>
      <c r="AC29" s="117"/>
      <c r="AD29" s="117"/>
    </row>
    <row r="30" spans="1:30" ht="13.5" customHeight="1" x14ac:dyDescent="0.2">
      <c r="A30" s="13">
        <v>27</v>
      </c>
      <c r="B30" s="15" t="str">
        <f>IF(ASSENZE_Settembre!$B30&lt;&gt;"",ASSENZE_Settembre!$B30,"")</f>
        <v/>
      </c>
      <c r="C30" s="207"/>
      <c r="D30" s="218"/>
      <c r="E30" s="219"/>
      <c r="F30" s="219"/>
      <c r="G30" s="219"/>
      <c r="H30" s="219"/>
      <c r="I30" s="228"/>
      <c r="J30" s="218"/>
      <c r="K30" s="219"/>
      <c r="L30" s="219"/>
      <c r="M30" s="219"/>
      <c r="N30" s="219"/>
      <c r="O30" s="235"/>
      <c r="P30" s="218"/>
      <c r="Q30" s="219"/>
      <c r="R30" s="219"/>
      <c r="S30" s="219"/>
      <c r="T30" s="219"/>
      <c r="U30" s="235"/>
      <c r="V30" s="248"/>
      <c r="W30" s="249"/>
      <c r="X30" s="219"/>
      <c r="Y30" s="228"/>
      <c r="Z30" s="228"/>
      <c r="AA30" s="228"/>
      <c r="AB30" s="239">
        <f t="shared" si="5"/>
        <v>0</v>
      </c>
      <c r="AC30" s="117"/>
      <c r="AD30" s="117"/>
    </row>
    <row r="31" spans="1:30" ht="13.5" customHeight="1" x14ac:dyDescent="0.2">
      <c r="A31" s="23">
        <v>28</v>
      </c>
      <c r="B31" s="15" t="str">
        <f>IF(ASSENZE_Settembre!$B31&lt;&gt;"",ASSENZE_Settembre!$B31,"")</f>
        <v/>
      </c>
      <c r="C31" s="207"/>
      <c r="D31" s="218"/>
      <c r="E31" s="219"/>
      <c r="F31" s="219"/>
      <c r="G31" s="219"/>
      <c r="H31" s="219"/>
      <c r="I31" s="228"/>
      <c r="J31" s="218"/>
      <c r="K31" s="219"/>
      <c r="L31" s="219"/>
      <c r="M31" s="219"/>
      <c r="N31" s="219"/>
      <c r="O31" s="235"/>
      <c r="P31" s="218"/>
      <c r="Q31" s="219"/>
      <c r="R31" s="219"/>
      <c r="S31" s="219"/>
      <c r="T31" s="219"/>
      <c r="U31" s="235"/>
      <c r="V31" s="248"/>
      <c r="W31" s="249"/>
      <c r="X31" s="219"/>
      <c r="Y31" s="228"/>
      <c r="Z31" s="228"/>
      <c r="AA31" s="228"/>
      <c r="AB31" s="239">
        <f t="shared" si="5"/>
        <v>0</v>
      </c>
      <c r="AC31" s="117"/>
      <c r="AD31" s="117"/>
    </row>
    <row r="32" spans="1:30" ht="13.5" customHeight="1" x14ac:dyDescent="0.2">
      <c r="A32" s="23">
        <v>29</v>
      </c>
      <c r="B32" s="15" t="str">
        <f>IF(ASSENZE_Settembre!$B32&lt;&gt;"",ASSENZE_Settembre!$B32,"")</f>
        <v/>
      </c>
      <c r="C32" s="207"/>
      <c r="D32" s="218"/>
      <c r="E32" s="219"/>
      <c r="F32" s="219"/>
      <c r="G32" s="219"/>
      <c r="H32" s="219"/>
      <c r="I32" s="228"/>
      <c r="J32" s="218"/>
      <c r="K32" s="219"/>
      <c r="L32" s="219"/>
      <c r="M32" s="219"/>
      <c r="N32" s="219"/>
      <c r="O32" s="235"/>
      <c r="P32" s="218"/>
      <c r="Q32" s="219"/>
      <c r="R32" s="219"/>
      <c r="S32" s="219"/>
      <c r="T32" s="219"/>
      <c r="U32" s="235"/>
      <c r="V32" s="248"/>
      <c r="W32" s="249"/>
      <c r="X32" s="219"/>
      <c r="Y32" s="228"/>
      <c r="Z32" s="228"/>
      <c r="AA32" s="228"/>
      <c r="AB32" s="239">
        <f t="shared" si="5"/>
        <v>0</v>
      </c>
      <c r="AC32" s="117"/>
      <c r="AD32" s="117"/>
    </row>
    <row r="33" spans="1:30" ht="13.5" customHeight="1" x14ac:dyDescent="0.2">
      <c r="A33" s="13">
        <v>30</v>
      </c>
      <c r="B33" s="15" t="str">
        <f>IF(ASSENZE_Settembre!$B33&lt;&gt;"",ASSENZE_Settembre!$B33,"")</f>
        <v/>
      </c>
      <c r="C33" s="207"/>
      <c r="D33" s="221"/>
      <c r="E33" s="222"/>
      <c r="F33" s="222"/>
      <c r="G33" s="222"/>
      <c r="H33" s="222"/>
      <c r="I33" s="230"/>
      <c r="J33" s="221"/>
      <c r="K33" s="222"/>
      <c r="L33" s="222"/>
      <c r="M33" s="222"/>
      <c r="N33" s="222"/>
      <c r="O33" s="237"/>
      <c r="P33" s="221"/>
      <c r="Q33" s="222"/>
      <c r="R33" s="222"/>
      <c r="S33" s="222"/>
      <c r="T33" s="222"/>
      <c r="U33" s="237"/>
      <c r="V33" s="250"/>
      <c r="W33" s="251"/>
      <c r="X33" s="222"/>
      <c r="Y33" s="230"/>
      <c r="Z33" s="230"/>
      <c r="AA33" s="230"/>
      <c r="AB33" s="239">
        <f t="shared" si="5"/>
        <v>0</v>
      </c>
      <c r="AC33" s="117"/>
      <c r="AD33" s="117"/>
    </row>
    <row r="34" spans="1:30" ht="13.5" customHeight="1" x14ac:dyDescent="0.2">
      <c r="A34" s="23">
        <v>31</v>
      </c>
      <c r="B34" s="15" t="str">
        <f>IF(ASSENZE_Settembre!$B34&lt;&gt;"",ASSENZE_Settembre!$B34,"")</f>
        <v/>
      </c>
      <c r="C34" s="207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39">
        <f t="shared" si="5"/>
        <v>0</v>
      </c>
      <c r="AC34" s="117"/>
      <c r="AD34" s="117"/>
    </row>
    <row r="35" spans="1:30" ht="13.5" customHeight="1" x14ac:dyDescent="0.2">
      <c r="A35" s="23">
        <v>32</v>
      </c>
      <c r="B35" s="15" t="str">
        <f>IF(ASSENZE_Settembre!$B35&lt;&gt;"",ASSENZE_Settembre!$B35,"")</f>
        <v/>
      </c>
      <c r="C35" s="207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39">
        <f t="shared" si="5"/>
        <v>0</v>
      </c>
      <c r="AC35" s="117"/>
      <c r="AD35" s="117"/>
    </row>
    <row r="36" spans="1:30" ht="13.5" customHeight="1" x14ac:dyDescent="0.2">
      <c r="A36" s="13">
        <v>33</v>
      </c>
      <c r="B36" s="27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212"/>
      <c r="AC36" s="26"/>
      <c r="AD36" s="26"/>
    </row>
    <row r="37" spans="1:30" ht="13.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8"/>
      <c r="AC37" s="26"/>
      <c r="AD37" s="26"/>
    </row>
    <row r="38" spans="1:30" ht="15" customHeight="1" x14ac:dyDescent="0.2">
      <c r="A38" s="29"/>
      <c r="B38" s="32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169"/>
      <c r="Z38" s="169"/>
      <c r="AA38" s="29"/>
      <c r="AB38" s="68"/>
      <c r="AC38" s="26"/>
      <c r="AD38" s="26"/>
    </row>
    <row r="39" spans="1:30" ht="15" customHeight="1" x14ac:dyDescent="0.2">
      <c r="A39" s="29"/>
      <c r="B39" s="30" t="s">
        <v>10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69"/>
      <c r="Z39" s="169"/>
      <c r="AA39" s="29"/>
      <c r="AB39" s="29"/>
      <c r="AC39" s="26"/>
      <c r="AD39" s="26"/>
    </row>
    <row r="40" spans="1:30" ht="9" customHeight="1" x14ac:dyDescent="0.2">
      <c r="A40" s="31"/>
      <c r="B40" s="327" t="s">
        <v>49</v>
      </c>
      <c r="C40" s="29"/>
      <c r="D40" s="29"/>
      <c r="E40" s="26"/>
      <c r="F40" s="26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169"/>
      <c r="Z40" s="169"/>
      <c r="AA40" s="29"/>
      <c r="AB40" s="29"/>
      <c r="AC40" s="26"/>
      <c r="AD40" s="26"/>
    </row>
    <row r="41" spans="1:30" ht="9.75" customHeight="1" x14ac:dyDescent="0.2">
      <c r="A41" s="29"/>
      <c r="B41" s="32" t="s">
        <v>11</v>
      </c>
      <c r="C41" s="29"/>
      <c r="D41" s="29"/>
      <c r="E41" s="26"/>
      <c r="F41" s="26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69"/>
      <c r="Z41" s="169"/>
      <c r="AA41" s="29"/>
      <c r="AB41" s="29"/>
      <c r="AC41" s="26"/>
      <c r="AD41" s="26"/>
    </row>
    <row r="42" spans="1:30" ht="12" customHeight="1" x14ac:dyDescent="0.2">
      <c r="A42" s="29"/>
      <c r="B42" s="32" t="s">
        <v>12</v>
      </c>
      <c r="C42" s="29"/>
      <c r="D42" s="29"/>
      <c r="E42" s="26"/>
      <c r="F42" s="26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69"/>
      <c r="Z42" s="169"/>
      <c r="AA42" s="29"/>
      <c r="AB42" s="29"/>
      <c r="AC42" s="26"/>
      <c r="AD42" s="26"/>
    </row>
    <row r="43" spans="1:30" ht="11.25" customHeight="1" x14ac:dyDescent="0.2">
      <c r="A43" s="29"/>
      <c r="B43" s="32" t="s">
        <v>13</v>
      </c>
      <c r="C43" s="29"/>
      <c r="D43" s="29"/>
      <c r="E43" s="26"/>
      <c r="F43" s="2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69"/>
      <c r="Z43" s="169"/>
      <c r="AA43" s="29"/>
      <c r="AB43" s="29"/>
      <c r="AC43" s="26"/>
      <c r="AD43" s="26"/>
    </row>
    <row r="44" spans="1:30" ht="20.25" customHeight="1" x14ac:dyDescent="0.2">
      <c r="A44" s="34"/>
      <c r="B44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6"/>
      <c r="Z44" s="356"/>
      <c r="AA44" s="355"/>
      <c r="AB44" s="356"/>
      <c r="AC44" s="34"/>
      <c r="AD44" s="34"/>
    </row>
    <row r="45" spans="1:30" ht="11.25" customHeight="1" x14ac:dyDescent="0.2">
      <c r="A45" s="29"/>
      <c r="B45" s="3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169"/>
      <c r="Z45" s="169"/>
      <c r="AA45" s="29"/>
      <c r="AB45" s="29"/>
      <c r="AC45" s="26"/>
      <c r="AD45" s="26"/>
    </row>
    <row r="46" spans="1:30" ht="11.25" customHeight="1" x14ac:dyDescent="0.2">
      <c r="A46" s="29"/>
      <c r="B46" s="42" t="s">
        <v>15</v>
      </c>
      <c r="C46" s="319" t="s">
        <v>48</v>
      </c>
      <c r="D46" s="42"/>
      <c r="E46" s="170"/>
      <c r="F46" s="42" t="s">
        <v>43</v>
      </c>
      <c r="G46" s="43"/>
      <c r="H46" s="43"/>
      <c r="I46" s="41"/>
      <c r="J46" s="41"/>
      <c r="K46" s="171"/>
      <c r="L46" s="17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169"/>
      <c r="Z46" s="169"/>
      <c r="AA46" s="29"/>
      <c r="AB46" s="29"/>
      <c r="AC46" s="26"/>
      <c r="AD46" s="26"/>
    </row>
    <row r="47" spans="1:30" ht="11.25" customHeight="1" x14ac:dyDescent="0.2">
      <c r="A47" s="26"/>
      <c r="B47" s="27"/>
      <c r="C47" s="70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1.25" customHeight="1" x14ac:dyDescent="0.2">
      <c r="A48" s="26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11.25" customHeight="1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</row>
    <row r="54" spans="1:30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</row>
    <row r="55" spans="1:30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6" spans="1:30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 spans="1:30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</row>
    <row r="61" spans="1:30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</row>
    <row r="63" spans="1:30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 spans="1:30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 spans="1:30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 spans="1:30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 spans="1:30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 spans="1:30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 spans="1:30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 spans="1:30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 spans="1:30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 spans="1:30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30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1:30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1:30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0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30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30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spans="1:30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spans="1:30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 spans="1:30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 spans="1:30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30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1:30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30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1:30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 spans="1:30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1:30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1:30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1:30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1:30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1:30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1:30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1:30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1:30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spans="1:30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 spans="1:30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1:30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 spans="1:30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 spans="1:30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1:30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1:30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1:30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 spans="1:30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1:30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1:30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1:30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1:30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 spans="1:30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1:30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1:30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1:30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1:30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1:30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1:30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30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1:30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1:30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1:30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1:30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1:30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1:30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1:30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 spans="1:30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1:30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1:30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1:30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1:30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1:30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1:30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0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0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0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1:30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1:30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 spans="1:30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1:30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1:30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0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0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1:30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 spans="1:30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spans="1:30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spans="1:30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 spans="1:30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 spans="1:30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spans="1:30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1:30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 spans="1:30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1:30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spans="1:30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spans="1:30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 spans="1:30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spans="1:30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1:30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spans="1:30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 spans="1:30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spans="1:30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spans="1:30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1:30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1:30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1:30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spans="1:30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 spans="1:30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 spans="1:30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spans="1:30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30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 spans="1:30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 spans="1:30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spans="1:30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spans="1:30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spans="1:30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spans="1:30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spans="1:30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1:30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pans="1:30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 spans="1:30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 spans="1:30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 spans="1:30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 spans="1:30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 spans="1:30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 spans="1:30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spans="1:30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spans="1:30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spans="1:30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 spans="1:30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 spans="1:30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 spans="1:30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 spans="1:30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 spans="1:30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 spans="1:30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 spans="1:30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1:30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 spans="1:30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 spans="1:30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 spans="1:30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 spans="1:30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 spans="1:30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 spans="1:30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 spans="1:30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 spans="1:30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 spans="1:30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 spans="1:30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 spans="1:30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 spans="1:30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 spans="1:30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 spans="1:30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 spans="1:30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 spans="1:30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 spans="1:30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 spans="1:30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 spans="1:30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 spans="1:30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 spans="1:30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 spans="1:30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 spans="1:30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 spans="1:30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 spans="1:30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 spans="1:30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 spans="1:30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 spans="1:30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 spans="1:30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 spans="1:30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 spans="1:30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 spans="1:30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 spans="1:30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 spans="1:30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 spans="1:30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 spans="1:30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 spans="1:30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 spans="1:30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 spans="1:30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 spans="1:30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 spans="1:30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 spans="1:30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 spans="1:30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 spans="1:30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 spans="1:30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 spans="1:30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 spans="1:30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 spans="1:30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 spans="1:30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 spans="1:30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 spans="1:30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 spans="1:30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 spans="1:30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1:30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1:30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1:30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1:30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1:30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1:30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1:30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1:30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1:30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1:30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1:30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1:30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1:30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1:30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1:30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1:30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1:30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1:30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1:30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1:30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1:30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1:30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1:30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1:30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1:30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1:30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1:30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1:30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1:30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1:30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1:30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1:30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1:30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1:30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1:30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1:30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1:30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1:30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1:30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1:30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1:30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1:30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1:30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1:30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1:30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1:30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1:30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1:30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 spans="1:30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 spans="1:30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 spans="1:30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 spans="1:30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 spans="1:30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 spans="1:30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 spans="1:30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 spans="1:30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 spans="1:30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 spans="1:30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 spans="1:30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 spans="1:30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 spans="1:30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 spans="1:30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 spans="1:30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 spans="1:30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 spans="1:30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 spans="1:30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 spans="1:30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 spans="1:30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 spans="1:30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 spans="1:30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 spans="1:30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 spans="1:30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 spans="1:30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 spans="1:30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 spans="1:30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 spans="1:30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 spans="1:30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 spans="1:30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 spans="1:30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 spans="1:30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 spans="1:30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 spans="1:30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 spans="1:30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 spans="1:30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 spans="1:30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 spans="1:30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 spans="1:30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 spans="1:30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 spans="1:30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 spans="1:30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 spans="1:30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 spans="1:30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 spans="1:30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 spans="1:30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 spans="1:30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 spans="1:30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 spans="1:30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 spans="1:30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 spans="1:30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 spans="1:30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 spans="1:30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 spans="1:30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 spans="1:30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 spans="1:30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 spans="1:30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 spans="1:30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 spans="1:30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 spans="1:30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 spans="1:30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 spans="1:30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 spans="1:30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 spans="1:30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 spans="1:30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 spans="1:30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 spans="1:30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 spans="1:30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 spans="1:30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 spans="1:30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 spans="1:30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 spans="1:30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 spans="1:30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 spans="1:30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 spans="1:30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 spans="1:30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 spans="1:30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 spans="1:30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 spans="1:30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 spans="1:30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 spans="1:30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 spans="1:30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 spans="1:30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 spans="1:30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 spans="1:30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 spans="1:30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 spans="1:30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 spans="1:30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 spans="1:30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 spans="1:30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 spans="1:30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 spans="1:30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 spans="1:30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 spans="1:30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 spans="1:30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 spans="1:30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 spans="1:30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 spans="1:30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 spans="1:30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 spans="1:30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 spans="1:30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 spans="1:30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 spans="1:30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 spans="1:30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 spans="1:30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 spans="1:30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 spans="1:30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 spans="1:30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 spans="1:30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 spans="1:30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 spans="1:30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 spans="1:30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 spans="1:30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 spans="1:30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 spans="1:30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 spans="1:30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 spans="1:30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 spans="1:30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 spans="1:30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 spans="1:30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 spans="1:30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 spans="1:30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 spans="1:30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 spans="1:30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 spans="1:30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 spans="1:30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 spans="1:30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 spans="1:30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 spans="1:30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 spans="1:30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 spans="1:30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 spans="1:30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 spans="1:30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 spans="1:30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 spans="1:30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 spans="1:30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 spans="1:30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 spans="1:30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 spans="1:30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 spans="1:30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 spans="1:30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 spans="1:30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 spans="1:30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 spans="1:30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 spans="1:30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 spans="1:30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 spans="1:30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 spans="1:30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 spans="1:30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 spans="1:30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 spans="1:30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 spans="1:30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 spans="1:30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 spans="1:30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 spans="1:30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 spans="1:30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 spans="1:30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 spans="1:30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 spans="1:30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 spans="1:30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 spans="1:30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 spans="1:30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 spans="1:30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 spans="1:30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 spans="1:30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 spans="1:30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 spans="1:30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 spans="1:30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 spans="1:30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 spans="1:30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 spans="1:30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 spans="1:30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 spans="1:30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 spans="1:30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 spans="1:30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 spans="1:30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 spans="1:30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 spans="1:30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 spans="1:30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 spans="1:30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 spans="1:30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 spans="1:30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 spans="1:30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 spans="1:30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 spans="1:30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 spans="1:30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 spans="1:30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 spans="1:30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 spans="1:30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 spans="1:30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 spans="1:30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 spans="1:30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 spans="1:30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 spans="1:30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 spans="1:30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 spans="1:30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 spans="1:30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 spans="1:30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 spans="1:30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 spans="1:30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 spans="1:30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 spans="1:30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 spans="1:30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 spans="1:30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 spans="1:30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 spans="1:30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 spans="1:30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 spans="1:30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 spans="1:30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 spans="1:30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 spans="1:30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 spans="1:30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 spans="1:30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 spans="1:30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 spans="1:30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 spans="1:30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 spans="1:30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 spans="1:30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 spans="1:30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 spans="1:30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 spans="1:30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 spans="1:30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 spans="1:30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 spans="1:30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 spans="1:30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 spans="1:30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 spans="1:30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 spans="1:30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 spans="1:30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 spans="1:30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 spans="1:30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 spans="1:30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 spans="1:30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 spans="1:30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 spans="1:30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 spans="1:30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 spans="1:30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 spans="1:30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 spans="1:30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 spans="1:30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 spans="1:30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 spans="1:30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 spans="1:30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 spans="1:30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 spans="1:30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 spans="1:30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 spans="1:30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 spans="1:30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 spans="1:30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 spans="1:30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 spans="1:30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 spans="1:30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 spans="1:30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 spans="1:30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 spans="1:30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 spans="1:30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 spans="1:30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 spans="1:30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 spans="1:30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 spans="1:30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spans="1:30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spans="1:30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spans="1:30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spans="1:30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spans="1:30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spans="1:30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spans="1:30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spans="1:30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spans="1:30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spans="1:30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spans="1:30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 spans="1:30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 spans="1:30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 spans="1:30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 spans="1:30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 spans="1:30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 spans="1:30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 spans="1:30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 spans="1:30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 spans="1:30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 spans="1:30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 spans="1:30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 spans="1:30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 spans="1:30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 spans="1:30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 spans="1:30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 spans="1:30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 spans="1:30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spans="1:30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 spans="1:30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spans="1:30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 spans="1:30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 spans="1:30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 spans="1:30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 spans="1:30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 spans="1:30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spans="1:30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 spans="1:30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 spans="1:30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 spans="1:30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spans="1:30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spans="1:30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spans="1:30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spans="1:30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 spans="1:30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 spans="1:30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 spans="1:30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spans="1:30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spans="1:30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spans="1:30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spans="1:30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spans="1:30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spans="1:30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spans="1:30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spans="1:30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spans="1:30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spans="1:30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spans="1:30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spans="1:30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 spans="1:30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spans="1:30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 spans="1:30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 spans="1:30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 spans="1:30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 spans="1:30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spans="1:30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spans="1:30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spans="1:30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spans="1:30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spans="1:30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spans="1:30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spans="1:30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spans="1:30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spans="1:30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spans="1:30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 spans="1:30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 spans="1:30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 spans="1:30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 spans="1:30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 spans="1:30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 spans="1:30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 spans="1:30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 spans="1:30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 spans="1:30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 spans="1:30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 spans="1:30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 spans="1:30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 spans="1:30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 spans="1:30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 spans="1:30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 spans="1:30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spans="1:30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spans="1:30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spans="1:30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spans="1:30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 spans="1:30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spans="1:30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spans="1:30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spans="1:30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spans="1:30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spans="1:30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 spans="1:30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 spans="1:30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 spans="1:30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 spans="1:30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spans="1:30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spans="1:30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spans="1:30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spans="1:30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spans="1:30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spans="1:30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 spans="1:30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 spans="1:30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 spans="1:30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 spans="1:30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spans="1:30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 spans="1:30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 spans="1:30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 spans="1:30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 spans="1:30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 spans="1:30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spans="1:30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spans="1:30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spans="1:30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 spans="1:30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 spans="1:30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 spans="1:30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 spans="1:30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 spans="1:30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spans="1:30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spans="1:30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spans="1:30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spans="1:30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spans="1:30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spans="1:30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spans="1:30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spans="1:30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 spans="1:30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spans="1:30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 spans="1:30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spans="1:30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spans="1:30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spans="1:30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spans="1:30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 spans="1:30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spans="1:30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spans="1:30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spans="1:30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spans="1:30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 spans="1:30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 spans="1:30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 spans="1:30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 spans="1:30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spans="1:30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 spans="1:30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 spans="1:30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 spans="1:30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 spans="1:30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spans="1:30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spans="1:30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spans="1:30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 spans="1:30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spans="1:30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spans="1:30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spans="1:30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spans="1:30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spans="1:30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spans="1:30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spans="1:30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 spans="1:30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 spans="1:30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 spans="1:30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 spans="1:30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 spans="1:30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 spans="1:30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 spans="1:30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 spans="1:30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 spans="1:30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 spans="1:30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 spans="1:30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 spans="1:30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 spans="1:30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 spans="1:30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 spans="1:30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 spans="1:30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 spans="1:30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 spans="1:30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 spans="1:30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 spans="1:30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 spans="1:30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 spans="1:30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 spans="1:30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 spans="1:30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 spans="1:30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spans="1:30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spans="1:30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spans="1:30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spans="1:30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spans="1:30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spans="1:30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spans="1:30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spans="1:30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spans="1:30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 spans="1:30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 spans="1:30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 spans="1:30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 spans="1:30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spans="1:30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spans="1:30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spans="1:30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spans="1:30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spans="1:30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spans="1:30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spans="1:30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spans="1:30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spans="1:30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spans="1:30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spans="1:30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spans="1:30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spans="1:30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spans="1:30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spans="1:30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spans="1:30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spans="1:30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spans="1:30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pans="1:30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 spans="1:30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 spans="1:30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 spans="1:30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 spans="1:30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 spans="1:30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 spans="1:30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 spans="1:30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 spans="1:30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 spans="1:30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 spans="1:30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 spans="1:30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 spans="1:30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 spans="1:30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 spans="1:30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 spans="1:30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 spans="1:30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 spans="1:30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 spans="1:30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 spans="1:30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 spans="1:30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 spans="1:30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 spans="1:30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 spans="1:30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 spans="1:30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 spans="1:30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 spans="1:30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 spans="1:30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 spans="1:30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 spans="1:30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 spans="1:30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 spans="1:30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 spans="1:30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 spans="1:30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 spans="1:30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 spans="1:30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 spans="1:30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 spans="1:30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 spans="1:30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 spans="1:30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 spans="1:30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 spans="1:30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 spans="1:30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 spans="1:30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 spans="1:30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 spans="1:30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 spans="1:30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 spans="1:30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 spans="1:30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 spans="1:30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 spans="1:30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 spans="1:30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 spans="1:30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 spans="1:30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 spans="1:30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 spans="1:30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 spans="1:30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 spans="1:30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 spans="1:30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 spans="1:30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 spans="1:30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 spans="1:30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 spans="1:30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 spans="1:30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 spans="1:30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 spans="1:30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 spans="1:30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 spans="1:30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 spans="1:30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 spans="1:30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 spans="1:30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 spans="1:30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 spans="1:30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 spans="1:30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 spans="1:30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 spans="1:30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 spans="1:30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 spans="1:30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 spans="1:30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 spans="1:30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 spans="1:30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 spans="1:30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 spans="1:30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 spans="1:30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 spans="1:30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 spans="1:30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 spans="1:30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 spans="1:30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 spans="1:30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 spans="1:30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 spans="1:30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 spans="1:30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 spans="1:30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 spans="1:30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 spans="1:30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 spans="1:30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 spans="1:30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 spans="1:30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 spans="1:30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 spans="1:30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 spans="1:30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 spans="1:30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 spans="1:30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 spans="1:30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 spans="1:30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 spans="1:30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 spans="1:30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 spans="1:30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 spans="1:30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 spans="1:30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 spans="1:30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 spans="1:30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 spans="1:30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 spans="1:30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 spans="1:30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 spans="1:30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 spans="1:30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 spans="1:30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 spans="1:30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 spans="1:30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 spans="1:30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 spans="1:30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 spans="1:30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 spans="1:30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 spans="1:30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 spans="1:30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 spans="1:30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 spans="1:30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 spans="1:30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 spans="1:30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 spans="1:30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 spans="1:30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 spans="1:30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 spans="1:30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 spans="1:30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 spans="1:30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 spans="1:30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 spans="1:30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 spans="1:30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 spans="1:30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 spans="1:30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 spans="1:30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 spans="1:30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 spans="1:30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 spans="1:30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 spans="1:30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 spans="1:30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 spans="1:30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 spans="1:30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 spans="1:30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  <row r="995" spans="1:30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</row>
    <row r="996" spans="1:30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</row>
    <row r="997" spans="1:30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</row>
    <row r="998" spans="1:30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</row>
    <row r="999" spans="1:30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</row>
    <row r="1000" spans="1:30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</row>
    <row r="1001" spans="1:30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</row>
    <row r="1002" spans="1:30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</row>
  </sheetData>
  <sheetProtection sheet="1" objects="1" scenarios="1"/>
  <mergeCells count="6">
    <mergeCell ref="AD1:AD3"/>
    <mergeCell ref="B44:AB44"/>
    <mergeCell ref="AB1:AB2"/>
    <mergeCell ref="A1:B2"/>
    <mergeCell ref="A3:B3"/>
    <mergeCell ref="AC1:AC3"/>
  </mergeCells>
  <phoneticPr fontId="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E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6" sqref="B26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3" width="4.140625" customWidth="1"/>
    <col min="4" max="4" width="4.85546875" customWidth="1"/>
    <col min="5" max="28" width="3.5703125" customWidth="1"/>
    <col min="29" max="29" width="7.7109375" customWidth="1"/>
    <col min="30" max="31" width="2.7109375" customWidth="1"/>
  </cols>
  <sheetData>
    <row r="1" spans="1:31" ht="27" customHeight="1" x14ac:dyDescent="0.2">
      <c r="A1" s="360" t="s">
        <v>38</v>
      </c>
      <c r="B1" s="370"/>
      <c r="C1" s="258">
        <v>2</v>
      </c>
      <c r="D1" s="258">
        <f t="shared" ref="D1:H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2">
        <f t="shared" si="0"/>
        <v>7</v>
      </c>
      <c r="I1" s="3">
        <f>H1+2</f>
        <v>9</v>
      </c>
      <c r="J1" s="3">
        <f t="shared" ref="J1:N1" si="1">I1+1</f>
        <v>10</v>
      </c>
      <c r="K1" s="3">
        <f t="shared" si="1"/>
        <v>11</v>
      </c>
      <c r="L1" s="3">
        <f t="shared" si="1"/>
        <v>12</v>
      </c>
      <c r="M1" s="3">
        <f t="shared" si="1"/>
        <v>13</v>
      </c>
      <c r="N1" s="2">
        <f t="shared" si="1"/>
        <v>14</v>
      </c>
      <c r="O1" s="3">
        <f>N1+2</f>
        <v>16</v>
      </c>
      <c r="P1" s="3">
        <f t="shared" ref="P1:T1" si="2">O1+1</f>
        <v>17</v>
      </c>
      <c r="Q1" s="3">
        <f t="shared" si="2"/>
        <v>18</v>
      </c>
      <c r="R1" s="3">
        <f t="shared" si="2"/>
        <v>19</v>
      </c>
      <c r="S1" s="3">
        <f t="shared" si="2"/>
        <v>20</v>
      </c>
      <c r="T1" s="20">
        <f t="shared" si="2"/>
        <v>21</v>
      </c>
      <c r="U1" s="71">
        <f>T1+2</f>
        <v>23</v>
      </c>
      <c r="V1" s="1">
        <f>U1+1</f>
        <v>24</v>
      </c>
      <c r="W1" s="1">
        <f t="shared" ref="W1:Z1" si="3">V1+1</f>
        <v>25</v>
      </c>
      <c r="X1" s="1">
        <f t="shared" si="3"/>
        <v>26</v>
      </c>
      <c r="Y1" s="1">
        <f t="shared" si="3"/>
        <v>27</v>
      </c>
      <c r="Z1" s="240">
        <f t="shared" si="3"/>
        <v>28</v>
      </c>
      <c r="AA1" s="191">
        <f>Z1+2</f>
        <v>30</v>
      </c>
      <c r="AB1" s="1">
        <f>AA1+1</f>
        <v>31</v>
      </c>
      <c r="AC1" s="368" t="s">
        <v>0</v>
      </c>
      <c r="AD1" s="365" t="s">
        <v>1</v>
      </c>
      <c r="AE1" s="365" t="s">
        <v>2</v>
      </c>
    </row>
    <row r="2" spans="1:31" ht="19.5" customHeight="1" x14ac:dyDescent="0.2">
      <c r="A2" s="371"/>
      <c r="B2" s="372"/>
      <c r="C2" s="4" t="s">
        <v>6</v>
      </c>
      <c r="D2" s="4" t="s">
        <v>7</v>
      </c>
      <c r="E2" s="4" t="s">
        <v>8</v>
      </c>
      <c r="F2" s="4" t="s">
        <v>4</v>
      </c>
      <c r="G2" s="4" t="s">
        <v>3</v>
      </c>
      <c r="H2" s="44" t="s">
        <v>5</v>
      </c>
      <c r="I2" s="6" t="s">
        <v>6</v>
      </c>
      <c r="J2" s="4" t="s">
        <v>7</v>
      </c>
      <c r="K2" s="4" t="s">
        <v>8</v>
      </c>
      <c r="L2" s="4" t="s">
        <v>4</v>
      </c>
      <c r="M2" s="4" t="s">
        <v>3</v>
      </c>
      <c r="N2" s="44" t="s">
        <v>5</v>
      </c>
      <c r="O2" s="6" t="s">
        <v>6</v>
      </c>
      <c r="P2" s="4" t="s">
        <v>7</v>
      </c>
      <c r="Q2" s="4" t="s">
        <v>8</v>
      </c>
      <c r="R2" s="4" t="s">
        <v>4</v>
      </c>
      <c r="S2" s="4" t="s">
        <v>3</v>
      </c>
      <c r="T2" s="5" t="s">
        <v>5</v>
      </c>
      <c r="U2" s="72" t="s">
        <v>6</v>
      </c>
      <c r="V2" s="8" t="s">
        <v>7</v>
      </c>
      <c r="W2" s="8" t="s">
        <v>8</v>
      </c>
      <c r="X2" s="8" t="s">
        <v>4</v>
      </c>
      <c r="Y2" s="8" t="s">
        <v>3</v>
      </c>
      <c r="Z2" s="9" t="s">
        <v>5</v>
      </c>
      <c r="AA2" s="192" t="s">
        <v>6</v>
      </c>
      <c r="AB2" s="8" t="s">
        <v>7</v>
      </c>
      <c r="AC2" s="369"/>
      <c r="AD2" s="366"/>
      <c r="AE2" s="366"/>
    </row>
    <row r="3" spans="1:31" ht="24.75" customHeight="1" x14ac:dyDescent="0.2">
      <c r="A3" s="363" t="str">
        <f>ASSENZE_Settembre!A3</f>
        <v xml:space="preserve">Numero ore di lezione * </v>
      </c>
      <c r="B3" s="364"/>
      <c r="C3" s="141"/>
      <c r="D3" s="141"/>
      <c r="E3" s="141"/>
      <c r="F3" s="141"/>
      <c r="G3" s="141"/>
      <c r="H3" s="142"/>
      <c r="I3" s="143"/>
      <c r="J3" s="141"/>
      <c r="K3" s="141"/>
      <c r="L3" s="141"/>
      <c r="M3" s="141"/>
      <c r="N3" s="142"/>
      <c r="O3" s="143"/>
      <c r="P3" s="141"/>
      <c r="Q3" s="141"/>
      <c r="R3" s="141"/>
      <c r="S3" s="141"/>
      <c r="T3" s="158"/>
      <c r="U3" s="143"/>
      <c r="V3" s="162"/>
      <c r="W3" s="162"/>
      <c r="X3" s="141"/>
      <c r="Y3" s="141"/>
      <c r="Z3" s="263"/>
      <c r="AA3" s="264"/>
      <c r="AB3" s="162"/>
      <c r="AC3" s="61">
        <f>SUM(C3:AB3)</f>
        <v>0</v>
      </c>
      <c r="AD3" s="367"/>
      <c r="AE3" s="367"/>
    </row>
    <row r="4" spans="1:31" ht="13.5" customHeight="1" x14ac:dyDescent="0.2">
      <c r="A4" s="13">
        <v>1</v>
      </c>
      <c r="B4" s="15" t="str">
        <f>IF(ASSENZE_Settembre!$B4&lt;&gt;"",ASSENZE_Settembre!$B4,"")</f>
        <v/>
      </c>
      <c r="C4" s="259"/>
      <c r="D4" s="260"/>
      <c r="E4" s="147"/>
      <c r="F4" s="147"/>
      <c r="G4" s="147"/>
      <c r="H4" s="148"/>
      <c r="I4" s="149"/>
      <c r="J4" s="150"/>
      <c r="K4" s="150"/>
      <c r="L4" s="150"/>
      <c r="M4" s="150"/>
      <c r="N4" s="148"/>
      <c r="O4" s="149"/>
      <c r="P4" s="150"/>
      <c r="Q4" s="150"/>
      <c r="R4" s="150"/>
      <c r="S4" s="150"/>
      <c r="T4" s="148"/>
      <c r="U4" s="151"/>
      <c r="V4" s="150"/>
      <c r="W4" s="150"/>
      <c r="X4" s="150"/>
      <c r="Y4" s="150"/>
      <c r="Z4" s="151"/>
      <c r="AA4" s="265"/>
      <c r="AB4" s="150"/>
      <c r="AC4" s="52">
        <f>SUM(C4:AB4)</f>
        <v>0</v>
      </c>
      <c r="AD4" s="117"/>
      <c r="AE4" s="117"/>
    </row>
    <row r="5" spans="1:31" ht="13.5" customHeight="1" x14ac:dyDescent="0.2">
      <c r="A5" s="23">
        <v>2</v>
      </c>
      <c r="B5" s="15" t="str">
        <f>IF(ASSENZE_Settembre!$B5&lt;&gt;"",ASSENZE_Settembre!$B5,"")</f>
        <v/>
      </c>
      <c r="C5" s="261"/>
      <c r="D5" s="185"/>
      <c r="E5" s="153"/>
      <c r="F5" s="153"/>
      <c r="G5" s="153"/>
      <c r="H5" s="152"/>
      <c r="I5" s="155"/>
      <c r="J5" s="153"/>
      <c r="K5" s="153"/>
      <c r="L5" s="153"/>
      <c r="M5" s="153"/>
      <c r="N5" s="152"/>
      <c r="O5" s="155"/>
      <c r="P5" s="153"/>
      <c r="Q5" s="153"/>
      <c r="R5" s="153"/>
      <c r="S5" s="153"/>
      <c r="T5" s="152"/>
      <c r="U5" s="159"/>
      <c r="V5" s="153"/>
      <c r="W5" s="153"/>
      <c r="X5" s="153"/>
      <c r="Y5" s="153"/>
      <c r="Z5" s="159"/>
      <c r="AA5" s="266"/>
      <c r="AB5" s="153"/>
      <c r="AC5" s="52">
        <f t="shared" ref="AC5:AC35" si="4">SUM(C5:AB5)</f>
        <v>0</v>
      </c>
      <c r="AD5" s="117"/>
      <c r="AE5" s="117"/>
    </row>
    <row r="6" spans="1:31" ht="13.5" customHeight="1" x14ac:dyDescent="0.2">
      <c r="A6" s="13">
        <v>3</v>
      </c>
      <c r="B6" s="15" t="str">
        <f>IF(ASSENZE_Settembre!$B6&lt;&gt;"",ASSENZE_Settembre!$B6,"")</f>
        <v/>
      </c>
      <c r="C6" s="261"/>
      <c r="D6" s="185"/>
      <c r="E6" s="153"/>
      <c r="F6" s="153"/>
      <c r="G6" s="153"/>
      <c r="H6" s="152"/>
      <c r="I6" s="155"/>
      <c r="J6" s="153"/>
      <c r="K6" s="153"/>
      <c r="L6" s="153"/>
      <c r="M6" s="153"/>
      <c r="N6" s="152"/>
      <c r="O6" s="155"/>
      <c r="P6" s="153"/>
      <c r="Q6" s="153"/>
      <c r="R6" s="153"/>
      <c r="S6" s="153"/>
      <c r="T6" s="152"/>
      <c r="U6" s="159"/>
      <c r="V6" s="153"/>
      <c r="W6" s="153"/>
      <c r="X6" s="153"/>
      <c r="Y6" s="153"/>
      <c r="Z6" s="159"/>
      <c r="AA6" s="266"/>
      <c r="AB6" s="153"/>
      <c r="AC6" s="52">
        <f t="shared" si="4"/>
        <v>0</v>
      </c>
      <c r="AD6" s="117"/>
      <c r="AE6" s="117"/>
    </row>
    <row r="7" spans="1:31" ht="13.5" customHeight="1" x14ac:dyDescent="0.2">
      <c r="A7" s="23">
        <v>4</v>
      </c>
      <c r="B7" s="15" t="str">
        <f>IF(ASSENZE_Settembre!$B7&lt;&gt;"",ASSENZE_Settembre!$B7,"")</f>
        <v/>
      </c>
      <c r="C7" s="261"/>
      <c r="D7" s="185"/>
      <c r="E7" s="153"/>
      <c r="F7" s="153"/>
      <c r="G7" s="153"/>
      <c r="H7" s="152"/>
      <c r="I7" s="155"/>
      <c r="J7" s="153"/>
      <c r="K7" s="153"/>
      <c r="L7" s="153"/>
      <c r="M7" s="153"/>
      <c r="N7" s="152"/>
      <c r="O7" s="155"/>
      <c r="P7" s="153"/>
      <c r="Q7" s="153"/>
      <c r="R7" s="153"/>
      <c r="S7" s="153"/>
      <c r="T7" s="152"/>
      <c r="U7" s="159"/>
      <c r="V7" s="153"/>
      <c r="W7" s="153"/>
      <c r="X7" s="153"/>
      <c r="Y7" s="153"/>
      <c r="Z7" s="159"/>
      <c r="AA7" s="266"/>
      <c r="AB7" s="153"/>
      <c r="AC7" s="52">
        <f t="shared" si="4"/>
        <v>0</v>
      </c>
      <c r="AD7" s="117"/>
      <c r="AE7" s="117"/>
    </row>
    <row r="8" spans="1:31" ht="13.5" customHeight="1" x14ac:dyDescent="0.2">
      <c r="A8" s="13">
        <v>5</v>
      </c>
      <c r="B8" s="15" t="str">
        <f>IF(ASSENZE_Settembre!$B8&lt;&gt;"",ASSENZE_Settembre!$B8,"")</f>
        <v/>
      </c>
      <c r="C8" s="261"/>
      <c r="D8" s="185"/>
      <c r="E8" s="153"/>
      <c r="F8" s="153"/>
      <c r="G8" s="153"/>
      <c r="H8" s="152"/>
      <c r="I8" s="155"/>
      <c r="J8" s="153"/>
      <c r="K8" s="153"/>
      <c r="L8" s="153"/>
      <c r="M8" s="153"/>
      <c r="N8" s="152"/>
      <c r="O8" s="155"/>
      <c r="P8" s="153"/>
      <c r="Q8" s="153"/>
      <c r="R8" s="153"/>
      <c r="S8" s="153"/>
      <c r="T8" s="152"/>
      <c r="U8" s="159"/>
      <c r="V8" s="153"/>
      <c r="W8" s="153"/>
      <c r="X8" s="153"/>
      <c r="Y8" s="153"/>
      <c r="Z8" s="159"/>
      <c r="AA8" s="266"/>
      <c r="AB8" s="153"/>
      <c r="AC8" s="52">
        <f t="shared" si="4"/>
        <v>0</v>
      </c>
      <c r="AD8" s="117"/>
      <c r="AE8" s="117"/>
    </row>
    <row r="9" spans="1:31" ht="13.5" customHeight="1" x14ac:dyDescent="0.2">
      <c r="A9" s="23">
        <v>6</v>
      </c>
      <c r="B9" s="15" t="str">
        <f>IF(ASSENZE_Settembre!$B9&lt;&gt;"",ASSENZE_Settembre!$B9,"")</f>
        <v/>
      </c>
      <c r="C9" s="261"/>
      <c r="D9" s="185"/>
      <c r="E9" s="153"/>
      <c r="F9" s="153"/>
      <c r="G9" s="153"/>
      <c r="H9" s="152"/>
      <c r="I9" s="155"/>
      <c r="J9" s="153"/>
      <c r="K9" s="153"/>
      <c r="L9" s="153"/>
      <c r="M9" s="153"/>
      <c r="N9" s="152"/>
      <c r="O9" s="155"/>
      <c r="P9" s="153"/>
      <c r="Q9" s="153"/>
      <c r="R9" s="153"/>
      <c r="S9" s="153"/>
      <c r="T9" s="152"/>
      <c r="U9" s="159"/>
      <c r="V9" s="153"/>
      <c r="W9" s="153"/>
      <c r="X9" s="153"/>
      <c r="Y9" s="153"/>
      <c r="Z9" s="159"/>
      <c r="AA9" s="266"/>
      <c r="AB9" s="153"/>
      <c r="AC9" s="52">
        <f t="shared" si="4"/>
        <v>0</v>
      </c>
      <c r="AD9" s="117"/>
      <c r="AE9" s="117"/>
    </row>
    <row r="10" spans="1:31" ht="13.5" customHeight="1" x14ac:dyDescent="0.2">
      <c r="A10" s="13">
        <v>7</v>
      </c>
      <c r="B10" s="15" t="str">
        <f>IF(ASSENZE_Settembre!$B10&lt;&gt;"",ASSENZE_Settembre!$B10,"")</f>
        <v/>
      </c>
      <c r="C10" s="261"/>
      <c r="D10" s="185"/>
      <c r="E10" s="153"/>
      <c r="F10" s="153"/>
      <c r="G10" s="153"/>
      <c r="H10" s="152"/>
      <c r="I10" s="155"/>
      <c r="J10" s="153"/>
      <c r="K10" s="153"/>
      <c r="L10" s="153"/>
      <c r="M10" s="153"/>
      <c r="N10" s="152"/>
      <c r="O10" s="155"/>
      <c r="P10" s="153"/>
      <c r="Q10" s="153"/>
      <c r="R10" s="153"/>
      <c r="S10" s="153"/>
      <c r="T10" s="152"/>
      <c r="U10" s="159"/>
      <c r="V10" s="153"/>
      <c r="W10" s="153"/>
      <c r="X10" s="153"/>
      <c r="Y10" s="153"/>
      <c r="Z10" s="159"/>
      <c r="AA10" s="266"/>
      <c r="AB10" s="153"/>
      <c r="AC10" s="52">
        <f t="shared" si="4"/>
        <v>0</v>
      </c>
      <c r="AD10" s="117"/>
      <c r="AE10" s="117"/>
    </row>
    <row r="11" spans="1:31" ht="13.5" customHeight="1" x14ac:dyDescent="0.2">
      <c r="A11" s="23">
        <v>8</v>
      </c>
      <c r="B11" s="15" t="str">
        <f>IF(ASSENZE_Settembre!$B11&lt;&gt;"",ASSENZE_Settembre!$B11,"")</f>
        <v/>
      </c>
      <c r="C11" s="261"/>
      <c r="D11" s="185"/>
      <c r="E11" s="153"/>
      <c r="F11" s="153"/>
      <c r="G11" s="153"/>
      <c r="H11" s="152"/>
      <c r="I11" s="155"/>
      <c r="J11" s="153"/>
      <c r="K11" s="153"/>
      <c r="L11" s="153"/>
      <c r="M11" s="153"/>
      <c r="N11" s="152"/>
      <c r="O11" s="155"/>
      <c r="P11" s="153"/>
      <c r="Q11" s="153"/>
      <c r="R11" s="153"/>
      <c r="S11" s="153"/>
      <c r="T11" s="152"/>
      <c r="U11" s="159"/>
      <c r="V11" s="153"/>
      <c r="W11" s="153"/>
      <c r="X11" s="153"/>
      <c r="Y11" s="153"/>
      <c r="Z11" s="159"/>
      <c r="AA11" s="266"/>
      <c r="AB11" s="153"/>
      <c r="AC11" s="52">
        <f t="shared" si="4"/>
        <v>0</v>
      </c>
      <c r="AD11" s="117"/>
      <c r="AE11" s="117"/>
    </row>
    <row r="12" spans="1:31" ht="13.5" customHeight="1" x14ac:dyDescent="0.2">
      <c r="A12" s="13">
        <v>9</v>
      </c>
      <c r="B12" s="15" t="str">
        <f>IF(ASSENZE_Settembre!$B12&lt;&gt;"",ASSENZE_Settembre!$B12,"")</f>
        <v/>
      </c>
      <c r="C12" s="261"/>
      <c r="D12" s="185"/>
      <c r="E12" s="153"/>
      <c r="F12" s="153"/>
      <c r="G12" s="153"/>
      <c r="H12" s="152"/>
      <c r="I12" s="155"/>
      <c r="J12" s="153"/>
      <c r="K12" s="153"/>
      <c r="L12" s="153"/>
      <c r="M12" s="153"/>
      <c r="N12" s="152"/>
      <c r="O12" s="155"/>
      <c r="P12" s="153"/>
      <c r="Q12" s="153"/>
      <c r="R12" s="153"/>
      <c r="S12" s="153"/>
      <c r="T12" s="152"/>
      <c r="U12" s="159"/>
      <c r="V12" s="153"/>
      <c r="W12" s="153"/>
      <c r="X12" s="153"/>
      <c r="Y12" s="153"/>
      <c r="Z12" s="159"/>
      <c r="AA12" s="266"/>
      <c r="AB12" s="153"/>
      <c r="AC12" s="52">
        <f t="shared" si="4"/>
        <v>0</v>
      </c>
      <c r="AD12" s="117"/>
      <c r="AE12" s="117"/>
    </row>
    <row r="13" spans="1:31" ht="13.5" customHeight="1" x14ac:dyDescent="0.2">
      <c r="A13" s="23">
        <v>10</v>
      </c>
      <c r="B13" s="15" t="str">
        <f>IF(ASSENZE_Settembre!$B13&lt;&gt;"",ASSENZE_Settembre!$B13,"")</f>
        <v/>
      </c>
      <c r="C13" s="262"/>
      <c r="D13" s="185"/>
      <c r="E13" s="153"/>
      <c r="F13" s="153"/>
      <c r="G13" s="153"/>
      <c r="H13" s="160"/>
      <c r="I13" s="155"/>
      <c r="J13" s="153"/>
      <c r="K13" s="153"/>
      <c r="L13" s="153"/>
      <c r="M13" s="153"/>
      <c r="N13" s="160"/>
      <c r="O13" s="155"/>
      <c r="P13" s="153"/>
      <c r="Q13" s="153"/>
      <c r="R13" s="153"/>
      <c r="S13" s="153"/>
      <c r="T13" s="152"/>
      <c r="U13" s="159"/>
      <c r="V13" s="153"/>
      <c r="W13" s="153"/>
      <c r="X13" s="153"/>
      <c r="Y13" s="153"/>
      <c r="Z13" s="159"/>
      <c r="AA13" s="266"/>
      <c r="AB13" s="153"/>
      <c r="AC13" s="52">
        <f t="shared" si="4"/>
        <v>0</v>
      </c>
      <c r="AD13" s="117"/>
      <c r="AE13" s="117"/>
    </row>
    <row r="14" spans="1:31" ht="13.5" customHeight="1" x14ac:dyDescent="0.2">
      <c r="A14" s="13">
        <v>11</v>
      </c>
      <c r="B14" s="15" t="str">
        <f>IF(ASSENZE_Settembre!$B14&lt;&gt;"",ASSENZE_Settembre!$B14,"")</f>
        <v/>
      </c>
      <c r="C14" s="262"/>
      <c r="D14" s="185"/>
      <c r="E14" s="153"/>
      <c r="F14" s="153"/>
      <c r="G14" s="153"/>
      <c r="H14" s="160"/>
      <c r="I14" s="155"/>
      <c r="J14" s="153"/>
      <c r="K14" s="153"/>
      <c r="L14" s="153"/>
      <c r="M14" s="153"/>
      <c r="N14" s="160"/>
      <c r="O14" s="155"/>
      <c r="P14" s="153"/>
      <c r="Q14" s="153"/>
      <c r="R14" s="153"/>
      <c r="S14" s="153"/>
      <c r="T14" s="152"/>
      <c r="U14" s="159"/>
      <c r="V14" s="153"/>
      <c r="W14" s="153"/>
      <c r="X14" s="153"/>
      <c r="Y14" s="153"/>
      <c r="Z14" s="159"/>
      <c r="AA14" s="266"/>
      <c r="AB14" s="153"/>
      <c r="AC14" s="52">
        <f t="shared" si="4"/>
        <v>0</v>
      </c>
      <c r="AD14" s="117"/>
      <c r="AE14" s="117"/>
    </row>
    <row r="15" spans="1:31" ht="13.5" customHeight="1" x14ac:dyDescent="0.2">
      <c r="A15" s="23">
        <v>12</v>
      </c>
      <c r="B15" s="15" t="str">
        <f>IF(ASSENZE_Settembre!$B15&lt;&gt;"",ASSENZE_Settembre!$B15,"")</f>
        <v/>
      </c>
      <c r="C15" s="261"/>
      <c r="D15" s="185"/>
      <c r="E15" s="153"/>
      <c r="F15" s="153"/>
      <c r="G15" s="153"/>
      <c r="H15" s="152"/>
      <c r="I15" s="155"/>
      <c r="J15" s="153"/>
      <c r="K15" s="153"/>
      <c r="L15" s="153"/>
      <c r="M15" s="153"/>
      <c r="N15" s="152"/>
      <c r="O15" s="155"/>
      <c r="P15" s="153"/>
      <c r="Q15" s="153"/>
      <c r="R15" s="153"/>
      <c r="S15" s="153"/>
      <c r="T15" s="152"/>
      <c r="U15" s="159"/>
      <c r="V15" s="153"/>
      <c r="W15" s="153"/>
      <c r="X15" s="153"/>
      <c r="Y15" s="153"/>
      <c r="Z15" s="159"/>
      <c r="AA15" s="266"/>
      <c r="AB15" s="153"/>
      <c r="AC15" s="52">
        <f t="shared" si="4"/>
        <v>0</v>
      </c>
      <c r="AD15" s="117"/>
      <c r="AE15" s="117"/>
    </row>
    <row r="16" spans="1:31" ht="13.5" customHeight="1" x14ac:dyDescent="0.2">
      <c r="A16" s="13">
        <v>13</v>
      </c>
      <c r="B16" s="15" t="str">
        <f>IF(ASSENZE_Settembre!$B16&lt;&gt;"",ASSENZE_Settembre!$B16,"")</f>
        <v/>
      </c>
      <c r="C16" s="261"/>
      <c r="D16" s="185"/>
      <c r="E16" s="153"/>
      <c r="F16" s="153"/>
      <c r="G16" s="153"/>
      <c r="H16" s="152"/>
      <c r="I16" s="155"/>
      <c r="J16" s="153"/>
      <c r="K16" s="153"/>
      <c r="L16" s="153"/>
      <c r="M16" s="153"/>
      <c r="N16" s="152"/>
      <c r="O16" s="155"/>
      <c r="P16" s="153"/>
      <c r="Q16" s="153"/>
      <c r="R16" s="153"/>
      <c r="S16" s="153"/>
      <c r="T16" s="152"/>
      <c r="U16" s="159"/>
      <c r="V16" s="153"/>
      <c r="W16" s="153"/>
      <c r="X16" s="153"/>
      <c r="Y16" s="153"/>
      <c r="Z16" s="159"/>
      <c r="AA16" s="266"/>
      <c r="AB16" s="153"/>
      <c r="AC16" s="52">
        <f t="shared" si="4"/>
        <v>0</v>
      </c>
      <c r="AD16" s="117"/>
      <c r="AE16" s="117"/>
    </row>
    <row r="17" spans="1:31" ht="13.5" customHeight="1" x14ac:dyDescent="0.2">
      <c r="A17" s="23">
        <v>14</v>
      </c>
      <c r="B17" s="15" t="str">
        <f>IF(ASSENZE_Settembre!$B17&lt;&gt;"",ASSENZE_Settembre!$B17,"")</f>
        <v/>
      </c>
      <c r="C17" s="262"/>
      <c r="D17" s="185"/>
      <c r="E17" s="153"/>
      <c r="F17" s="153"/>
      <c r="G17" s="153"/>
      <c r="H17" s="160"/>
      <c r="I17" s="155"/>
      <c r="J17" s="153"/>
      <c r="K17" s="153"/>
      <c r="L17" s="153"/>
      <c r="M17" s="153"/>
      <c r="N17" s="160"/>
      <c r="O17" s="155"/>
      <c r="P17" s="153"/>
      <c r="Q17" s="153"/>
      <c r="R17" s="153"/>
      <c r="S17" s="153"/>
      <c r="T17" s="152"/>
      <c r="U17" s="159"/>
      <c r="V17" s="153"/>
      <c r="W17" s="153"/>
      <c r="X17" s="153"/>
      <c r="Y17" s="153"/>
      <c r="Z17" s="159"/>
      <c r="AA17" s="266"/>
      <c r="AB17" s="153"/>
      <c r="AC17" s="52">
        <f t="shared" si="4"/>
        <v>0</v>
      </c>
      <c r="AD17" s="117"/>
      <c r="AE17" s="117"/>
    </row>
    <row r="18" spans="1:31" ht="13.5" customHeight="1" x14ac:dyDescent="0.2">
      <c r="A18" s="13">
        <v>15</v>
      </c>
      <c r="B18" s="15" t="str">
        <f>IF(ASSENZE_Settembre!$B18&lt;&gt;"",ASSENZE_Settembre!$B18,"")</f>
        <v/>
      </c>
      <c r="C18" s="261"/>
      <c r="D18" s="185"/>
      <c r="E18" s="153"/>
      <c r="F18" s="153"/>
      <c r="G18" s="153"/>
      <c r="H18" s="152"/>
      <c r="I18" s="155"/>
      <c r="J18" s="153"/>
      <c r="K18" s="153"/>
      <c r="L18" s="153"/>
      <c r="M18" s="153"/>
      <c r="N18" s="152"/>
      <c r="O18" s="155"/>
      <c r="P18" s="153"/>
      <c r="Q18" s="153"/>
      <c r="R18" s="153"/>
      <c r="S18" s="153"/>
      <c r="T18" s="152"/>
      <c r="U18" s="159"/>
      <c r="V18" s="153"/>
      <c r="W18" s="153"/>
      <c r="X18" s="153"/>
      <c r="Y18" s="153"/>
      <c r="Z18" s="159"/>
      <c r="AA18" s="266"/>
      <c r="AB18" s="153"/>
      <c r="AC18" s="52">
        <f t="shared" si="4"/>
        <v>0</v>
      </c>
      <c r="AD18" s="117"/>
      <c r="AE18" s="117"/>
    </row>
    <row r="19" spans="1:31" ht="13.5" customHeight="1" x14ac:dyDescent="0.2">
      <c r="A19" s="23">
        <v>16</v>
      </c>
      <c r="B19" s="15" t="str">
        <f>IF(ASSENZE_Settembre!$B19&lt;&gt;"",ASSENZE_Settembre!$B19,"")</f>
        <v/>
      </c>
      <c r="C19" s="261"/>
      <c r="D19" s="185"/>
      <c r="E19" s="153"/>
      <c r="F19" s="153"/>
      <c r="G19" s="153"/>
      <c r="H19" s="152"/>
      <c r="I19" s="155"/>
      <c r="J19" s="153"/>
      <c r="K19" s="153"/>
      <c r="L19" s="153"/>
      <c r="M19" s="153"/>
      <c r="N19" s="152"/>
      <c r="O19" s="155"/>
      <c r="P19" s="153"/>
      <c r="Q19" s="153"/>
      <c r="R19" s="153"/>
      <c r="S19" s="153"/>
      <c r="T19" s="152"/>
      <c r="U19" s="159"/>
      <c r="V19" s="153"/>
      <c r="W19" s="153"/>
      <c r="X19" s="153"/>
      <c r="Y19" s="153"/>
      <c r="Z19" s="159"/>
      <c r="AA19" s="266"/>
      <c r="AB19" s="153"/>
      <c r="AC19" s="52">
        <f t="shared" si="4"/>
        <v>0</v>
      </c>
      <c r="AD19" s="117"/>
      <c r="AE19" s="117"/>
    </row>
    <row r="20" spans="1:31" ht="13.5" customHeight="1" x14ac:dyDescent="0.2">
      <c r="A20" s="13">
        <v>17</v>
      </c>
      <c r="B20" s="15" t="str">
        <f>IF(ASSENZE_Settembre!$B20&lt;&gt;"",ASSENZE_Settembre!$B20,"")</f>
        <v/>
      </c>
      <c r="C20" s="262"/>
      <c r="D20" s="185"/>
      <c r="E20" s="153"/>
      <c r="F20" s="153"/>
      <c r="G20" s="153"/>
      <c r="H20" s="160"/>
      <c r="I20" s="155"/>
      <c r="J20" s="153"/>
      <c r="K20" s="153"/>
      <c r="L20" s="153"/>
      <c r="M20" s="153"/>
      <c r="N20" s="160"/>
      <c r="O20" s="155"/>
      <c r="P20" s="153"/>
      <c r="Q20" s="153"/>
      <c r="R20" s="153"/>
      <c r="S20" s="153"/>
      <c r="T20" s="152"/>
      <c r="U20" s="159"/>
      <c r="V20" s="153"/>
      <c r="W20" s="153"/>
      <c r="X20" s="153"/>
      <c r="Y20" s="153"/>
      <c r="Z20" s="159"/>
      <c r="AA20" s="266"/>
      <c r="AB20" s="153"/>
      <c r="AC20" s="52">
        <f t="shared" si="4"/>
        <v>0</v>
      </c>
      <c r="AD20" s="117"/>
      <c r="AE20" s="117"/>
    </row>
    <row r="21" spans="1:31" ht="13.5" customHeight="1" x14ac:dyDescent="0.2">
      <c r="A21" s="23">
        <v>18</v>
      </c>
      <c r="B21" s="15" t="str">
        <f>IF(ASSENZE_Settembre!$B21&lt;&gt;"",ASSENZE_Settembre!$B21,"")</f>
        <v/>
      </c>
      <c r="C21" s="261"/>
      <c r="D21" s="185"/>
      <c r="E21" s="153"/>
      <c r="F21" s="153"/>
      <c r="G21" s="153"/>
      <c r="H21" s="152"/>
      <c r="I21" s="155"/>
      <c r="J21" s="153"/>
      <c r="K21" s="153"/>
      <c r="L21" s="153"/>
      <c r="M21" s="153"/>
      <c r="N21" s="152"/>
      <c r="O21" s="155"/>
      <c r="P21" s="153"/>
      <c r="Q21" s="153"/>
      <c r="R21" s="153"/>
      <c r="S21" s="153"/>
      <c r="T21" s="152"/>
      <c r="U21" s="159"/>
      <c r="V21" s="153"/>
      <c r="W21" s="153"/>
      <c r="X21" s="153"/>
      <c r="Y21" s="153"/>
      <c r="Z21" s="159"/>
      <c r="AA21" s="266"/>
      <c r="AB21" s="153"/>
      <c r="AC21" s="52">
        <f t="shared" si="4"/>
        <v>0</v>
      </c>
      <c r="AD21" s="117"/>
      <c r="AE21" s="117"/>
    </row>
    <row r="22" spans="1:31" ht="13.5" customHeight="1" x14ac:dyDescent="0.2">
      <c r="A22" s="13">
        <v>19</v>
      </c>
      <c r="B22" s="15" t="str">
        <f>IF(ASSENZE_Settembre!$B22&lt;&gt;"",ASSENZE_Settembre!$B22,"")</f>
        <v/>
      </c>
      <c r="C22" s="261"/>
      <c r="D22" s="185"/>
      <c r="E22" s="153"/>
      <c r="F22" s="153"/>
      <c r="G22" s="153"/>
      <c r="H22" s="152"/>
      <c r="I22" s="155"/>
      <c r="J22" s="153"/>
      <c r="K22" s="153"/>
      <c r="L22" s="153"/>
      <c r="M22" s="153"/>
      <c r="N22" s="152"/>
      <c r="O22" s="155"/>
      <c r="P22" s="153"/>
      <c r="Q22" s="153"/>
      <c r="R22" s="153"/>
      <c r="S22" s="153"/>
      <c r="T22" s="152"/>
      <c r="U22" s="159"/>
      <c r="V22" s="153"/>
      <c r="W22" s="153"/>
      <c r="X22" s="153"/>
      <c r="Y22" s="153"/>
      <c r="Z22" s="159"/>
      <c r="AA22" s="266"/>
      <c r="AB22" s="153"/>
      <c r="AC22" s="52">
        <f t="shared" si="4"/>
        <v>0</v>
      </c>
      <c r="AD22" s="117"/>
      <c r="AE22" s="117"/>
    </row>
    <row r="23" spans="1:31" ht="13.5" customHeight="1" x14ac:dyDescent="0.2">
      <c r="A23" s="23">
        <v>20</v>
      </c>
      <c r="B23" s="15" t="str">
        <f>IF(ASSENZE_Settembre!$B23&lt;&gt;"",ASSENZE_Settembre!$B23,"")</f>
        <v/>
      </c>
      <c r="C23" s="262"/>
      <c r="D23" s="185"/>
      <c r="E23" s="153"/>
      <c r="F23" s="153"/>
      <c r="G23" s="153"/>
      <c r="H23" s="160"/>
      <c r="I23" s="155"/>
      <c r="J23" s="153"/>
      <c r="K23" s="153"/>
      <c r="L23" s="153"/>
      <c r="M23" s="153"/>
      <c r="N23" s="160"/>
      <c r="O23" s="155"/>
      <c r="P23" s="153"/>
      <c r="Q23" s="153"/>
      <c r="R23" s="153"/>
      <c r="S23" s="153"/>
      <c r="T23" s="152"/>
      <c r="U23" s="159"/>
      <c r="V23" s="153"/>
      <c r="W23" s="153"/>
      <c r="X23" s="153"/>
      <c r="Y23" s="153"/>
      <c r="Z23" s="159"/>
      <c r="AA23" s="266"/>
      <c r="AB23" s="153"/>
      <c r="AC23" s="52">
        <f t="shared" si="4"/>
        <v>0</v>
      </c>
      <c r="AD23" s="117"/>
      <c r="AE23" s="117"/>
    </row>
    <row r="24" spans="1:31" ht="13.5" customHeight="1" x14ac:dyDescent="0.2">
      <c r="A24" s="13">
        <v>21</v>
      </c>
      <c r="B24" s="15" t="str">
        <f>IF(ASSENZE_Settembre!$B24&lt;&gt;"",ASSENZE_Settembre!$B24,"")</f>
        <v/>
      </c>
      <c r="C24" s="261"/>
      <c r="D24" s="185"/>
      <c r="E24" s="153"/>
      <c r="F24" s="153"/>
      <c r="G24" s="153"/>
      <c r="H24" s="152"/>
      <c r="I24" s="155"/>
      <c r="J24" s="153"/>
      <c r="K24" s="153"/>
      <c r="L24" s="153"/>
      <c r="M24" s="153"/>
      <c r="N24" s="152"/>
      <c r="O24" s="155"/>
      <c r="P24" s="153"/>
      <c r="Q24" s="153"/>
      <c r="R24" s="153"/>
      <c r="S24" s="153"/>
      <c r="T24" s="152"/>
      <c r="U24" s="159"/>
      <c r="V24" s="153"/>
      <c r="W24" s="153"/>
      <c r="X24" s="153"/>
      <c r="Y24" s="153"/>
      <c r="Z24" s="159"/>
      <c r="AA24" s="266"/>
      <c r="AB24" s="153"/>
      <c r="AC24" s="52">
        <f t="shared" si="4"/>
        <v>0</v>
      </c>
      <c r="AD24" s="117"/>
      <c r="AE24" s="117"/>
    </row>
    <row r="25" spans="1:31" ht="13.5" customHeight="1" x14ac:dyDescent="0.2">
      <c r="A25" s="23">
        <v>22</v>
      </c>
      <c r="B25" s="15" t="str">
        <f>IF(ASSENZE_Settembre!$B25&lt;&gt;"",ASSENZE_Settembre!$B25,"")</f>
        <v/>
      </c>
      <c r="C25" s="262"/>
      <c r="D25" s="185"/>
      <c r="E25" s="153"/>
      <c r="F25" s="153"/>
      <c r="G25" s="153"/>
      <c r="H25" s="160"/>
      <c r="I25" s="155"/>
      <c r="J25" s="153"/>
      <c r="K25" s="153"/>
      <c r="L25" s="153"/>
      <c r="M25" s="153"/>
      <c r="N25" s="160"/>
      <c r="O25" s="155"/>
      <c r="P25" s="153"/>
      <c r="Q25" s="153"/>
      <c r="R25" s="153"/>
      <c r="S25" s="153"/>
      <c r="T25" s="152"/>
      <c r="U25" s="159"/>
      <c r="V25" s="153"/>
      <c r="W25" s="153"/>
      <c r="X25" s="153"/>
      <c r="Y25" s="153"/>
      <c r="Z25" s="159"/>
      <c r="AA25" s="266"/>
      <c r="AB25" s="153"/>
      <c r="AC25" s="52">
        <f t="shared" si="4"/>
        <v>0</v>
      </c>
      <c r="AD25" s="117"/>
      <c r="AE25" s="117"/>
    </row>
    <row r="26" spans="1:31" ht="13.5" customHeight="1" x14ac:dyDescent="0.2">
      <c r="A26" s="13">
        <v>23</v>
      </c>
      <c r="B26" s="15" t="str">
        <f>IF(ASSENZE_Settembre!$B26&lt;&gt;"",ASSENZE_Settembre!$B26,"")</f>
        <v/>
      </c>
      <c r="C26" s="261"/>
      <c r="D26" s="185"/>
      <c r="E26" s="153"/>
      <c r="F26" s="153"/>
      <c r="G26" s="153"/>
      <c r="H26" s="152"/>
      <c r="I26" s="155"/>
      <c r="J26" s="153"/>
      <c r="K26" s="153"/>
      <c r="L26" s="153"/>
      <c r="M26" s="153"/>
      <c r="N26" s="157"/>
      <c r="O26" s="155"/>
      <c r="P26" s="153"/>
      <c r="Q26" s="153"/>
      <c r="R26" s="153"/>
      <c r="S26" s="153"/>
      <c r="T26" s="152"/>
      <c r="U26" s="159"/>
      <c r="V26" s="153"/>
      <c r="W26" s="153"/>
      <c r="X26" s="153"/>
      <c r="Y26" s="153"/>
      <c r="Z26" s="159"/>
      <c r="AA26" s="266"/>
      <c r="AB26" s="153"/>
      <c r="AC26" s="52">
        <f t="shared" si="4"/>
        <v>0</v>
      </c>
      <c r="AD26" s="117"/>
      <c r="AE26" s="117"/>
    </row>
    <row r="27" spans="1:31" ht="13.5" customHeight="1" x14ac:dyDescent="0.2">
      <c r="A27" s="23">
        <v>24</v>
      </c>
      <c r="B27" s="15" t="str">
        <f>IF(ASSENZE_Settembre!$B27&lt;&gt;"",ASSENZE_Settembre!$B27,"")</f>
        <v/>
      </c>
      <c r="C27" s="261"/>
      <c r="D27" s="185"/>
      <c r="E27" s="153"/>
      <c r="F27" s="153"/>
      <c r="G27" s="153"/>
      <c r="H27" s="152"/>
      <c r="I27" s="155"/>
      <c r="J27" s="153"/>
      <c r="K27" s="153"/>
      <c r="L27" s="153"/>
      <c r="M27" s="153"/>
      <c r="N27" s="152"/>
      <c r="O27" s="155"/>
      <c r="P27" s="153"/>
      <c r="Q27" s="153"/>
      <c r="R27" s="153"/>
      <c r="S27" s="153"/>
      <c r="T27" s="152"/>
      <c r="U27" s="159"/>
      <c r="V27" s="153"/>
      <c r="W27" s="153"/>
      <c r="X27" s="153"/>
      <c r="Y27" s="153"/>
      <c r="Z27" s="159"/>
      <c r="AA27" s="266"/>
      <c r="AB27" s="153"/>
      <c r="AC27" s="52">
        <f t="shared" si="4"/>
        <v>0</v>
      </c>
      <c r="AD27" s="117"/>
      <c r="AE27" s="117"/>
    </row>
    <row r="28" spans="1:31" ht="13.5" customHeight="1" x14ac:dyDescent="0.2">
      <c r="A28" s="13">
        <v>25</v>
      </c>
      <c r="B28" s="15" t="str">
        <f>IF(ASSENZE_Settembre!$B28&lt;&gt;"",ASSENZE_Settembre!$B28,"")</f>
        <v/>
      </c>
      <c r="C28" s="262"/>
      <c r="D28" s="185"/>
      <c r="E28" s="153"/>
      <c r="F28" s="153"/>
      <c r="G28" s="153"/>
      <c r="H28" s="160"/>
      <c r="I28" s="155"/>
      <c r="J28" s="153"/>
      <c r="K28" s="153"/>
      <c r="L28" s="153"/>
      <c r="M28" s="153"/>
      <c r="N28" s="160"/>
      <c r="O28" s="155"/>
      <c r="P28" s="153"/>
      <c r="Q28" s="153"/>
      <c r="R28" s="153"/>
      <c r="S28" s="153"/>
      <c r="T28" s="152"/>
      <c r="U28" s="159"/>
      <c r="V28" s="153"/>
      <c r="W28" s="153"/>
      <c r="X28" s="153"/>
      <c r="Y28" s="153"/>
      <c r="Z28" s="159"/>
      <c r="AA28" s="266"/>
      <c r="AB28" s="153"/>
      <c r="AC28" s="52">
        <f t="shared" si="4"/>
        <v>0</v>
      </c>
      <c r="AD28" s="117"/>
      <c r="AE28" s="117"/>
    </row>
    <row r="29" spans="1:31" ht="13.5" customHeight="1" x14ac:dyDescent="0.2">
      <c r="A29" s="23">
        <v>26</v>
      </c>
      <c r="B29" s="15" t="str">
        <f>IF(ASSENZE_Settembre!$B29&lt;&gt;"",ASSENZE_Settembre!$B29,"")</f>
        <v/>
      </c>
      <c r="C29" s="261"/>
      <c r="D29" s="185"/>
      <c r="E29" s="153"/>
      <c r="F29" s="153"/>
      <c r="G29" s="153"/>
      <c r="H29" s="152"/>
      <c r="I29" s="155"/>
      <c r="J29" s="153"/>
      <c r="K29" s="153"/>
      <c r="L29" s="153"/>
      <c r="M29" s="153"/>
      <c r="N29" s="152"/>
      <c r="O29" s="155"/>
      <c r="P29" s="153"/>
      <c r="Q29" s="153"/>
      <c r="R29" s="153"/>
      <c r="S29" s="153"/>
      <c r="T29" s="152"/>
      <c r="U29" s="159"/>
      <c r="V29" s="153"/>
      <c r="W29" s="153"/>
      <c r="X29" s="153"/>
      <c r="Y29" s="153"/>
      <c r="Z29" s="159"/>
      <c r="AA29" s="266"/>
      <c r="AB29" s="153"/>
      <c r="AC29" s="52">
        <f t="shared" si="4"/>
        <v>0</v>
      </c>
      <c r="AD29" s="117"/>
      <c r="AE29" s="117"/>
    </row>
    <row r="30" spans="1:31" ht="13.5" customHeight="1" x14ac:dyDescent="0.2">
      <c r="A30" s="13">
        <v>27</v>
      </c>
      <c r="B30" s="15" t="str">
        <f>IF(ASSENZE_Settembre!$B30&lt;&gt;"",ASSENZE_Settembre!$B30,"")</f>
        <v/>
      </c>
      <c r="C30" s="261"/>
      <c r="D30" s="185"/>
      <c r="E30" s="153"/>
      <c r="F30" s="153"/>
      <c r="G30" s="153"/>
      <c r="H30" s="152"/>
      <c r="I30" s="155"/>
      <c r="J30" s="153"/>
      <c r="K30" s="156"/>
      <c r="L30" s="153"/>
      <c r="M30" s="153"/>
      <c r="N30" s="152"/>
      <c r="O30" s="155"/>
      <c r="P30" s="153"/>
      <c r="Q30" s="153"/>
      <c r="R30" s="153"/>
      <c r="S30" s="153"/>
      <c r="T30" s="152"/>
      <c r="U30" s="159"/>
      <c r="V30" s="153"/>
      <c r="W30" s="153"/>
      <c r="X30" s="153"/>
      <c r="Y30" s="153"/>
      <c r="Z30" s="159"/>
      <c r="AA30" s="266"/>
      <c r="AB30" s="153"/>
      <c r="AC30" s="52">
        <f t="shared" si="4"/>
        <v>0</v>
      </c>
      <c r="AD30" s="117"/>
      <c r="AE30" s="117"/>
    </row>
    <row r="31" spans="1:31" ht="13.5" customHeight="1" x14ac:dyDescent="0.2">
      <c r="A31" s="23">
        <v>28</v>
      </c>
      <c r="B31" s="15" t="str">
        <f>IF(ASSENZE_Settembre!$B31&lt;&gt;"",ASSENZE_Settembre!$B31,"")</f>
        <v/>
      </c>
      <c r="C31" s="261"/>
      <c r="D31" s="185"/>
      <c r="E31" s="153"/>
      <c r="F31" s="153"/>
      <c r="G31" s="153"/>
      <c r="H31" s="152"/>
      <c r="I31" s="155"/>
      <c r="J31" s="153"/>
      <c r="K31" s="153"/>
      <c r="L31" s="153"/>
      <c r="M31" s="153"/>
      <c r="N31" s="152"/>
      <c r="O31" s="155"/>
      <c r="P31" s="153"/>
      <c r="Q31" s="153"/>
      <c r="R31" s="153"/>
      <c r="S31" s="153"/>
      <c r="T31" s="157"/>
      <c r="U31" s="161"/>
      <c r="V31" s="156"/>
      <c r="W31" s="156"/>
      <c r="X31" s="156"/>
      <c r="Y31" s="156"/>
      <c r="Z31" s="161"/>
      <c r="AA31" s="267"/>
      <c r="AB31" s="156"/>
      <c r="AC31" s="52">
        <f t="shared" si="4"/>
        <v>0</v>
      </c>
      <c r="AD31" s="117"/>
      <c r="AE31" s="117"/>
    </row>
    <row r="32" spans="1:31" ht="13.5" customHeight="1" x14ac:dyDescent="0.2">
      <c r="A32" s="13">
        <v>29</v>
      </c>
      <c r="B32" s="15" t="str">
        <f>IF(ASSENZE_Settembre!$B32&lt;&gt;"",ASSENZE_Settembre!$B32,"")</f>
        <v/>
      </c>
      <c r="C32" s="261"/>
      <c r="D32" s="185"/>
      <c r="E32" s="153"/>
      <c r="F32" s="153"/>
      <c r="G32" s="153"/>
      <c r="H32" s="152"/>
      <c r="I32" s="155"/>
      <c r="J32" s="153"/>
      <c r="K32" s="153"/>
      <c r="L32" s="153"/>
      <c r="M32" s="153"/>
      <c r="N32" s="152"/>
      <c r="O32" s="155"/>
      <c r="P32" s="153"/>
      <c r="Q32" s="153"/>
      <c r="R32" s="153"/>
      <c r="S32" s="153"/>
      <c r="T32" s="152"/>
      <c r="U32" s="159"/>
      <c r="V32" s="153"/>
      <c r="W32" s="153"/>
      <c r="X32" s="153"/>
      <c r="Y32" s="153"/>
      <c r="Z32" s="159"/>
      <c r="AA32" s="266"/>
      <c r="AB32" s="153"/>
      <c r="AC32" s="52">
        <f t="shared" si="4"/>
        <v>0</v>
      </c>
      <c r="AD32" s="117"/>
      <c r="AE32" s="117"/>
    </row>
    <row r="33" spans="1:31" ht="13.5" customHeight="1" x14ac:dyDescent="0.2">
      <c r="A33" s="23">
        <v>30</v>
      </c>
      <c r="B33" s="15" t="str">
        <f>IF(ASSENZE_Settembre!$B33&lt;&gt;"",ASSENZE_Settembre!$B33,"")</f>
        <v/>
      </c>
      <c r="C33" s="261"/>
      <c r="D33" s="185"/>
      <c r="E33" s="153"/>
      <c r="F33" s="153"/>
      <c r="G33" s="153"/>
      <c r="H33" s="152"/>
      <c r="I33" s="155"/>
      <c r="J33" s="153"/>
      <c r="K33" s="153"/>
      <c r="L33" s="153"/>
      <c r="M33" s="153"/>
      <c r="N33" s="152"/>
      <c r="O33" s="155"/>
      <c r="P33" s="153"/>
      <c r="Q33" s="153"/>
      <c r="R33" s="153"/>
      <c r="S33" s="153"/>
      <c r="T33" s="152"/>
      <c r="U33" s="159"/>
      <c r="V33" s="153"/>
      <c r="W33" s="153"/>
      <c r="X33" s="153"/>
      <c r="Y33" s="153"/>
      <c r="Z33" s="159"/>
      <c r="AA33" s="266"/>
      <c r="AB33" s="153"/>
      <c r="AC33" s="52">
        <f t="shared" si="4"/>
        <v>0</v>
      </c>
      <c r="AD33" s="117"/>
      <c r="AE33" s="117"/>
    </row>
    <row r="34" spans="1:31" ht="13.5" customHeight="1" x14ac:dyDescent="0.2">
      <c r="A34" s="13">
        <v>31</v>
      </c>
      <c r="B34" s="15" t="str">
        <f>IF(ASSENZE_Settembre!$B34&lt;&gt;"",ASSENZE_Settembre!$B34,"")</f>
        <v/>
      </c>
      <c r="C34" s="261"/>
      <c r="D34" s="185"/>
      <c r="E34" s="153"/>
      <c r="F34" s="153"/>
      <c r="G34" s="153"/>
      <c r="H34" s="157"/>
      <c r="I34" s="155"/>
      <c r="J34" s="153"/>
      <c r="K34" s="153"/>
      <c r="L34" s="153"/>
      <c r="M34" s="153"/>
      <c r="N34" s="152"/>
      <c r="O34" s="155"/>
      <c r="P34" s="153"/>
      <c r="Q34" s="153"/>
      <c r="R34" s="153"/>
      <c r="S34" s="153"/>
      <c r="T34" s="152"/>
      <c r="U34" s="159"/>
      <c r="V34" s="153"/>
      <c r="W34" s="153"/>
      <c r="X34" s="153"/>
      <c r="Y34" s="153"/>
      <c r="Z34" s="159"/>
      <c r="AA34" s="266"/>
      <c r="AB34" s="153"/>
      <c r="AC34" s="52">
        <f t="shared" si="4"/>
        <v>0</v>
      </c>
      <c r="AD34" s="117"/>
      <c r="AE34" s="117"/>
    </row>
    <row r="35" spans="1:31" ht="13.5" customHeight="1" x14ac:dyDescent="0.2">
      <c r="A35" s="23">
        <v>32</v>
      </c>
      <c r="B35" s="15" t="str">
        <f>IF(ASSENZE_Settembre!$B35&lt;&gt;"",ASSENZE_Settembre!$B35,"")</f>
        <v/>
      </c>
      <c r="C35" s="261"/>
      <c r="D35" s="185"/>
      <c r="E35" s="153"/>
      <c r="F35" s="153"/>
      <c r="G35" s="153"/>
      <c r="H35" s="152"/>
      <c r="I35" s="155"/>
      <c r="J35" s="153"/>
      <c r="K35" s="153"/>
      <c r="L35" s="153"/>
      <c r="M35" s="153"/>
      <c r="N35" s="152"/>
      <c r="O35" s="155"/>
      <c r="P35" s="153"/>
      <c r="Q35" s="153"/>
      <c r="R35" s="153"/>
      <c r="S35" s="153"/>
      <c r="T35" s="152"/>
      <c r="U35" s="159"/>
      <c r="V35" s="153"/>
      <c r="W35" s="153"/>
      <c r="X35" s="153"/>
      <c r="Y35" s="153"/>
      <c r="Z35" s="159"/>
      <c r="AA35" s="266"/>
      <c r="AB35" s="153"/>
      <c r="AC35" s="52">
        <f t="shared" si="4"/>
        <v>0</v>
      </c>
      <c r="AD35" s="117"/>
      <c r="AE35" s="117"/>
    </row>
    <row r="36" spans="1:31" ht="15" hidden="1" customHeight="1" x14ac:dyDescent="0.2">
      <c r="A36" s="13">
        <v>33</v>
      </c>
      <c r="B36" s="15" t="str">
        <f>IF(ASSENZE_Settembre!$B26&lt;&gt;"",ASSENZE_Settembre!$B26,"")</f>
        <v/>
      </c>
      <c r="C36" s="66"/>
      <c r="D36" s="65"/>
      <c r="E36" s="65"/>
      <c r="F36" s="65"/>
      <c r="G36" s="65"/>
      <c r="H36" s="64"/>
      <c r="I36" s="67"/>
      <c r="J36" s="65"/>
      <c r="K36" s="65"/>
      <c r="L36" s="65"/>
      <c r="M36" s="65"/>
      <c r="N36" s="64"/>
      <c r="O36" s="67"/>
      <c r="P36" s="65"/>
      <c r="Q36" s="65"/>
      <c r="R36" s="65"/>
      <c r="S36" s="65"/>
      <c r="T36" s="64"/>
      <c r="U36" s="76"/>
      <c r="V36" s="76"/>
      <c r="W36" s="76"/>
      <c r="X36" s="76"/>
      <c r="Y36" s="76"/>
      <c r="Z36" s="76"/>
      <c r="AA36" s="76"/>
      <c r="AB36" s="76"/>
      <c r="AC36" s="52">
        <f t="shared" ref="AC4:AC45" si="5">SUM(C36:Z36)</f>
        <v>0</v>
      </c>
      <c r="AD36" s="26"/>
      <c r="AE36" s="26"/>
    </row>
    <row r="37" spans="1:31" ht="15" hidden="1" customHeight="1" x14ac:dyDescent="0.2">
      <c r="A37" s="23">
        <v>34</v>
      </c>
      <c r="B37" s="15" t="str">
        <f>IF(ASSENZE_Settembre!$B27&lt;&gt;"",ASSENZE_Settembre!$B27,"")</f>
        <v/>
      </c>
      <c r="C37" s="66"/>
      <c r="D37" s="65"/>
      <c r="E37" s="65"/>
      <c r="F37" s="65"/>
      <c r="G37" s="65"/>
      <c r="H37" s="64"/>
      <c r="I37" s="67"/>
      <c r="J37" s="65"/>
      <c r="K37" s="65"/>
      <c r="L37" s="65"/>
      <c r="M37" s="65"/>
      <c r="N37" s="64"/>
      <c r="O37" s="67"/>
      <c r="P37" s="65"/>
      <c r="Q37" s="65"/>
      <c r="R37" s="65"/>
      <c r="S37" s="65"/>
      <c r="T37" s="64"/>
      <c r="U37" s="76"/>
      <c r="V37" s="76"/>
      <c r="W37" s="76"/>
      <c r="X37" s="76"/>
      <c r="Y37" s="76"/>
      <c r="Z37" s="76"/>
      <c r="AA37" s="76"/>
      <c r="AB37" s="76"/>
      <c r="AC37" s="52">
        <f t="shared" si="5"/>
        <v>0</v>
      </c>
      <c r="AD37" s="26"/>
      <c r="AE37" s="26"/>
    </row>
    <row r="38" spans="1:31" ht="15" hidden="1" customHeight="1" x14ac:dyDescent="0.2">
      <c r="A38" s="13">
        <v>35</v>
      </c>
      <c r="B38" s="15" t="str">
        <f>IF(ASSENZE_Settembre!$B28&lt;&gt;"",ASSENZE_Settembre!$B28,"")</f>
        <v/>
      </c>
      <c r="C38" s="66"/>
      <c r="D38" s="65"/>
      <c r="E38" s="65"/>
      <c r="F38" s="65"/>
      <c r="G38" s="65"/>
      <c r="H38" s="64"/>
      <c r="I38" s="67"/>
      <c r="J38" s="65"/>
      <c r="K38" s="65"/>
      <c r="L38" s="65"/>
      <c r="M38" s="65"/>
      <c r="N38" s="64"/>
      <c r="O38" s="67"/>
      <c r="P38" s="65"/>
      <c r="Q38" s="65"/>
      <c r="R38" s="65"/>
      <c r="S38" s="65"/>
      <c r="T38" s="64"/>
      <c r="U38" s="76"/>
      <c r="V38" s="76"/>
      <c r="W38" s="76"/>
      <c r="X38" s="76"/>
      <c r="Y38" s="76"/>
      <c r="Z38" s="76"/>
      <c r="AA38" s="76"/>
      <c r="AB38" s="76"/>
      <c r="AC38" s="52">
        <f t="shared" si="5"/>
        <v>0</v>
      </c>
      <c r="AD38" s="26"/>
      <c r="AE38" s="26"/>
    </row>
    <row r="39" spans="1:31" ht="15" hidden="1" customHeight="1" x14ac:dyDescent="0.2">
      <c r="A39" s="23">
        <v>36</v>
      </c>
      <c r="B39" s="15" t="str">
        <f>IF(ASSENZE_Settembre!$B29&lt;&gt;"",ASSENZE_Settembre!$B29,"")</f>
        <v/>
      </c>
      <c r="C39" s="66"/>
      <c r="D39" s="65"/>
      <c r="E39" s="65"/>
      <c r="F39" s="65"/>
      <c r="G39" s="65"/>
      <c r="H39" s="64"/>
      <c r="I39" s="67"/>
      <c r="J39" s="65"/>
      <c r="K39" s="65"/>
      <c r="L39" s="65"/>
      <c r="M39" s="65"/>
      <c r="N39" s="64"/>
      <c r="O39" s="67"/>
      <c r="P39" s="65"/>
      <c r="Q39" s="65"/>
      <c r="R39" s="65"/>
      <c r="S39" s="65"/>
      <c r="T39" s="64"/>
      <c r="U39" s="76"/>
      <c r="V39" s="76"/>
      <c r="W39" s="76"/>
      <c r="X39" s="76"/>
      <c r="Y39" s="76"/>
      <c r="Z39" s="76"/>
      <c r="AA39" s="76"/>
      <c r="AB39" s="76"/>
      <c r="AC39" s="52">
        <f t="shared" si="5"/>
        <v>0</v>
      </c>
      <c r="AD39" s="26"/>
      <c r="AE39" s="26"/>
    </row>
    <row r="40" spans="1:31" ht="15" hidden="1" customHeight="1" x14ac:dyDescent="0.2">
      <c r="A40" s="13">
        <v>37</v>
      </c>
      <c r="B40" s="15" t="str">
        <f>IF(ASSENZE_Settembre!$B30&lt;&gt;"",ASSENZE_Settembre!$B30,"")</f>
        <v/>
      </c>
      <c r="C40" s="66"/>
      <c r="D40" s="65"/>
      <c r="E40" s="65"/>
      <c r="F40" s="65"/>
      <c r="G40" s="65"/>
      <c r="H40" s="64"/>
      <c r="I40" s="67"/>
      <c r="J40" s="65"/>
      <c r="K40" s="65"/>
      <c r="L40" s="65"/>
      <c r="M40" s="65"/>
      <c r="N40" s="64"/>
      <c r="O40" s="67"/>
      <c r="P40" s="65"/>
      <c r="Q40" s="65"/>
      <c r="R40" s="65"/>
      <c r="S40" s="65"/>
      <c r="T40" s="64"/>
      <c r="U40" s="76"/>
      <c r="V40" s="76"/>
      <c r="W40" s="76"/>
      <c r="X40" s="76"/>
      <c r="Y40" s="76"/>
      <c r="Z40" s="76"/>
      <c r="AA40" s="76"/>
      <c r="AB40" s="76"/>
      <c r="AC40" s="52">
        <f t="shared" si="5"/>
        <v>0</v>
      </c>
      <c r="AD40" s="26"/>
      <c r="AE40" s="26"/>
    </row>
    <row r="41" spans="1:31" ht="15" hidden="1" customHeight="1" x14ac:dyDescent="0.2">
      <c r="A41" s="23">
        <v>38</v>
      </c>
      <c r="B41" s="15" t="str">
        <f>IF(ASSENZE_Settembre!$B31&lt;&gt;"",ASSENZE_Settembre!$B31,"")</f>
        <v/>
      </c>
      <c r="C41" s="66"/>
      <c r="D41" s="65"/>
      <c r="E41" s="65"/>
      <c r="F41" s="65"/>
      <c r="G41" s="65"/>
      <c r="H41" s="64"/>
      <c r="I41" s="67"/>
      <c r="J41" s="65"/>
      <c r="K41" s="65"/>
      <c r="L41" s="65"/>
      <c r="M41" s="65"/>
      <c r="N41" s="64"/>
      <c r="O41" s="67"/>
      <c r="P41" s="65"/>
      <c r="Q41" s="65"/>
      <c r="R41" s="65"/>
      <c r="S41" s="65"/>
      <c r="T41" s="64"/>
      <c r="U41" s="76"/>
      <c r="V41" s="76"/>
      <c r="W41" s="76"/>
      <c r="X41" s="76"/>
      <c r="Y41" s="76"/>
      <c r="Z41" s="76"/>
      <c r="AA41" s="76"/>
      <c r="AB41" s="76"/>
      <c r="AC41" s="52">
        <f t="shared" si="5"/>
        <v>0</v>
      </c>
      <c r="AD41" s="26"/>
      <c r="AE41" s="26"/>
    </row>
    <row r="42" spans="1:31" ht="15" hidden="1" customHeight="1" x14ac:dyDescent="0.2">
      <c r="A42" s="13">
        <v>39</v>
      </c>
      <c r="B42" s="15" t="str">
        <f>IF(ASSENZE_Settembre!$B32&lt;&gt;"",ASSENZE_Settembre!$B32,"")</f>
        <v/>
      </c>
      <c r="C42" s="66"/>
      <c r="D42" s="65"/>
      <c r="E42" s="65"/>
      <c r="F42" s="65"/>
      <c r="G42" s="65"/>
      <c r="H42" s="64"/>
      <c r="I42" s="67"/>
      <c r="J42" s="65"/>
      <c r="K42" s="65"/>
      <c r="L42" s="65"/>
      <c r="M42" s="65"/>
      <c r="N42" s="64"/>
      <c r="O42" s="67"/>
      <c r="P42" s="65"/>
      <c r="Q42" s="65"/>
      <c r="R42" s="65"/>
      <c r="S42" s="65"/>
      <c r="T42" s="64"/>
      <c r="U42" s="76"/>
      <c r="V42" s="76"/>
      <c r="W42" s="76"/>
      <c r="X42" s="76"/>
      <c r="Y42" s="76"/>
      <c r="Z42" s="76"/>
      <c r="AA42" s="76"/>
      <c r="AB42" s="76"/>
      <c r="AC42" s="52">
        <f t="shared" si="5"/>
        <v>0</v>
      </c>
      <c r="AD42" s="26"/>
      <c r="AE42" s="26"/>
    </row>
    <row r="43" spans="1:31" ht="15" hidden="1" customHeight="1" x14ac:dyDescent="0.2">
      <c r="A43" s="23">
        <v>40</v>
      </c>
      <c r="B43" s="15" t="str">
        <f>IF(ASSENZE_Settembre!$B33&lt;&gt;"",ASSENZE_Settembre!$B33,"")</f>
        <v/>
      </c>
      <c r="C43" s="66"/>
      <c r="D43" s="65"/>
      <c r="E43" s="65"/>
      <c r="F43" s="65"/>
      <c r="G43" s="65"/>
      <c r="H43" s="64"/>
      <c r="I43" s="67"/>
      <c r="J43" s="65"/>
      <c r="K43" s="65"/>
      <c r="L43" s="65"/>
      <c r="M43" s="65"/>
      <c r="N43" s="64"/>
      <c r="O43" s="67"/>
      <c r="P43" s="65"/>
      <c r="Q43" s="65"/>
      <c r="R43" s="65"/>
      <c r="S43" s="65"/>
      <c r="T43" s="64"/>
      <c r="U43" s="76"/>
      <c r="V43" s="76"/>
      <c r="W43" s="76"/>
      <c r="X43" s="76"/>
      <c r="Y43" s="76"/>
      <c r="Z43" s="76"/>
      <c r="AA43" s="76"/>
      <c r="AB43" s="76"/>
      <c r="AC43" s="52">
        <f t="shared" si="5"/>
        <v>0</v>
      </c>
      <c r="AD43" s="26"/>
      <c r="AE43" s="26"/>
    </row>
    <row r="44" spans="1:31" ht="15" hidden="1" customHeight="1" x14ac:dyDescent="0.2">
      <c r="A44" s="13">
        <v>41</v>
      </c>
      <c r="B44" s="15" t="str">
        <f>IF(ASSENZE_Settembre!$B34&lt;&gt;"",ASSENZE_Settembre!$B34,"")</f>
        <v/>
      </c>
      <c r="C44" s="66"/>
      <c r="D44" s="65"/>
      <c r="E44" s="65"/>
      <c r="F44" s="65"/>
      <c r="G44" s="65"/>
      <c r="H44" s="64"/>
      <c r="I44" s="67"/>
      <c r="J44" s="65"/>
      <c r="K44" s="65"/>
      <c r="L44" s="65"/>
      <c r="M44" s="65"/>
      <c r="N44" s="64"/>
      <c r="O44" s="67"/>
      <c r="P44" s="65"/>
      <c r="Q44" s="65"/>
      <c r="R44" s="65"/>
      <c r="S44" s="65"/>
      <c r="T44" s="64"/>
      <c r="U44" s="76"/>
      <c r="V44" s="76"/>
      <c r="W44" s="76"/>
      <c r="X44" s="76"/>
      <c r="Y44" s="76"/>
      <c r="Z44" s="76"/>
      <c r="AA44" s="76"/>
      <c r="AB44" s="76"/>
      <c r="AC44" s="52">
        <f t="shared" si="5"/>
        <v>0</v>
      </c>
      <c r="AD44" s="26"/>
      <c r="AE44" s="26"/>
    </row>
    <row r="45" spans="1:31" ht="15" hidden="1" customHeight="1" x14ac:dyDescent="0.2">
      <c r="A45" s="23">
        <v>42</v>
      </c>
      <c r="B45" s="15" t="str">
        <f>IF(ASSENZE_Settembre!$B35&lt;&gt;"",ASSENZE_Settembre!$B35,"")</f>
        <v/>
      </c>
      <c r="C45" s="66"/>
      <c r="D45" s="65"/>
      <c r="E45" s="65"/>
      <c r="F45" s="65"/>
      <c r="G45" s="65"/>
      <c r="H45" s="64"/>
      <c r="I45" s="67"/>
      <c r="J45" s="65"/>
      <c r="K45" s="65"/>
      <c r="L45" s="65"/>
      <c r="M45" s="65"/>
      <c r="N45" s="64"/>
      <c r="O45" s="67"/>
      <c r="P45" s="65"/>
      <c r="Q45" s="65"/>
      <c r="R45" s="65"/>
      <c r="S45" s="65"/>
      <c r="T45" s="64"/>
      <c r="U45" s="76"/>
      <c r="V45" s="76"/>
      <c r="W45" s="76"/>
      <c r="X45" s="76"/>
      <c r="Y45" s="76"/>
      <c r="Z45" s="76"/>
      <c r="AA45" s="76"/>
      <c r="AB45" s="76"/>
      <c r="AC45" s="52">
        <f t="shared" si="5"/>
        <v>0</v>
      </c>
      <c r="AD45" s="26"/>
      <c r="AE45" s="26"/>
    </row>
    <row r="46" spans="1:31" ht="15" customHeight="1" x14ac:dyDescent="0.2">
      <c r="A46" s="26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18"/>
      <c r="AD46" s="26"/>
      <c r="AE46" s="26"/>
    </row>
    <row r="47" spans="1:31" ht="15" customHeight="1" x14ac:dyDescent="0.2">
      <c r="A47" s="26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18"/>
      <c r="AD47" s="26"/>
      <c r="AE47" s="26"/>
    </row>
    <row r="48" spans="1:31" ht="15" customHeight="1" x14ac:dyDescent="0.2">
      <c r="A48" s="26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99"/>
      <c r="V48" s="99"/>
      <c r="W48" s="99"/>
      <c r="X48" s="26"/>
      <c r="Y48" s="26"/>
      <c r="Z48" s="26"/>
      <c r="AA48" s="99"/>
      <c r="AB48" s="99"/>
      <c r="AC48" s="18"/>
      <c r="AD48" s="26"/>
      <c r="AE48" s="26"/>
    </row>
    <row r="49" spans="1:31" ht="12" customHeight="1" x14ac:dyDescent="0.2">
      <c r="A49" s="29"/>
      <c r="B49" s="30" t="s">
        <v>10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99"/>
      <c r="V49" s="99"/>
      <c r="W49" s="99"/>
      <c r="X49" s="29"/>
      <c r="Y49" s="169"/>
      <c r="Z49" s="29"/>
      <c r="AA49" s="99"/>
      <c r="AB49" s="99"/>
      <c r="AC49" s="29"/>
      <c r="AD49" s="26"/>
      <c r="AE49" s="26"/>
    </row>
    <row r="50" spans="1:31" ht="12" customHeight="1" x14ac:dyDescent="0.2">
      <c r="A50" s="31"/>
      <c r="B50" s="327" t="s">
        <v>49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99"/>
      <c r="V50" s="99"/>
      <c r="W50" s="99"/>
      <c r="X50" s="29"/>
      <c r="Y50" s="169"/>
      <c r="Z50" s="29"/>
      <c r="AA50" s="99"/>
      <c r="AB50" s="99"/>
      <c r="AC50" s="29"/>
      <c r="AD50" s="26"/>
      <c r="AE50" s="26"/>
    </row>
    <row r="51" spans="1:31" ht="12" customHeight="1" x14ac:dyDescent="0.2">
      <c r="A51" s="29"/>
      <c r="B51" s="32" t="s">
        <v>11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99"/>
      <c r="V51" s="99"/>
      <c r="W51" s="99"/>
      <c r="X51" s="29"/>
      <c r="Y51" s="169"/>
      <c r="Z51" s="29"/>
      <c r="AA51" s="99"/>
      <c r="AB51" s="99"/>
      <c r="AC51" s="29"/>
      <c r="AD51" s="26"/>
      <c r="AE51" s="26"/>
    </row>
    <row r="52" spans="1:31" ht="12" customHeight="1" x14ac:dyDescent="0.2">
      <c r="A52" s="29"/>
      <c r="B52" s="32" t="s">
        <v>12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99"/>
      <c r="V52" s="99"/>
      <c r="W52" s="99"/>
      <c r="X52" s="29"/>
      <c r="Y52" s="169"/>
      <c r="Z52" s="29"/>
      <c r="AA52" s="99"/>
      <c r="AB52" s="99"/>
      <c r="AC52" s="29"/>
      <c r="AD52" s="26"/>
      <c r="AE52" s="26"/>
    </row>
    <row r="53" spans="1:31" ht="12" customHeight="1" x14ac:dyDescent="0.2">
      <c r="A53" s="29"/>
      <c r="B53" s="32" t="s">
        <v>13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99"/>
      <c r="V53" s="99"/>
      <c r="W53" s="99"/>
      <c r="X53" s="29"/>
      <c r="Y53" s="169"/>
      <c r="Z53" s="29"/>
      <c r="AA53" s="99"/>
      <c r="AB53" s="99"/>
      <c r="AC53" s="29"/>
      <c r="AD53" s="26"/>
      <c r="AE53" s="26"/>
    </row>
    <row r="54" spans="1:31" ht="12" customHeight="1" x14ac:dyDescent="0.2">
      <c r="A54" s="29"/>
      <c r="B54" s="32"/>
      <c r="C54" s="355"/>
      <c r="D54" s="355"/>
      <c r="E54" s="355"/>
      <c r="F54" s="355"/>
      <c r="G54" s="355"/>
      <c r="H54" s="355"/>
      <c r="I54" s="356"/>
      <c r="J54" s="78"/>
      <c r="K54" s="78"/>
      <c r="L54" s="78"/>
      <c r="M54" s="78"/>
      <c r="N54" s="78"/>
      <c r="O54" s="29"/>
      <c r="P54" s="29"/>
      <c r="Q54" s="29"/>
      <c r="R54" s="29"/>
      <c r="S54" s="29"/>
      <c r="T54" s="29"/>
      <c r="U54" s="26"/>
      <c r="V54" s="26"/>
      <c r="W54" s="26"/>
      <c r="X54" s="29"/>
      <c r="Y54" s="169"/>
      <c r="Z54" s="29"/>
      <c r="AA54" s="26"/>
      <c r="AB54" s="26"/>
      <c r="AC54" s="29"/>
      <c r="AD54" s="26"/>
      <c r="AE54" s="26"/>
    </row>
    <row r="55" spans="1:31" ht="25.5" customHeight="1" x14ac:dyDescent="0.2">
      <c r="A55" s="33"/>
      <c r="B55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/>
      <c r="W55" s="356"/>
      <c r="X55" s="355"/>
      <c r="Y55" s="356"/>
      <c r="Z55" s="355"/>
      <c r="AA55" s="356"/>
      <c r="AB55" s="356"/>
      <c r="AC55" s="356"/>
      <c r="AD55" s="34"/>
      <c r="AE55" s="34"/>
    </row>
    <row r="56" spans="1:31" ht="12" customHeight="1" x14ac:dyDescent="0.2">
      <c r="A56" s="29"/>
      <c r="B56" s="35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6"/>
      <c r="V56" s="26"/>
      <c r="W56" s="26"/>
      <c r="X56" s="29"/>
      <c r="Y56" s="169"/>
      <c r="Z56" s="29"/>
      <c r="AA56" s="26"/>
      <c r="AB56" s="26"/>
      <c r="AC56" s="29"/>
      <c r="AD56" s="26"/>
      <c r="AE56" s="26"/>
    </row>
    <row r="57" spans="1:31" ht="11.25" customHeight="1" x14ac:dyDescent="0.2">
      <c r="A57" s="29"/>
      <c r="B57" s="6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99"/>
      <c r="V57" s="99"/>
      <c r="W57" s="99"/>
      <c r="X57" s="29"/>
      <c r="Y57" s="169"/>
      <c r="Z57" s="29"/>
      <c r="AA57" s="99"/>
      <c r="AB57" s="99"/>
      <c r="AC57" s="29"/>
      <c r="AD57" s="26"/>
      <c r="AE57" s="26"/>
    </row>
    <row r="58" spans="1:31" ht="11.25" customHeight="1" x14ac:dyDescent="0.2">
      <c r="A58" s="178"/>
      <c r="B58" s="186"/>
      <c r="C58" s="323"/>
      <c r="D58" s="324"/>
      <c r="E58" s="325"/>
      <c r="F58" s="325"/>
      <c r="G58" s="326"/>
      <c r="H58" s="326"/>
      <c r="I58" s="326"/>
      <c r="J58" s="3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11.25" customHeight="1" x14ac:dyDescent="0.2">
      <c r="A59" s="26"/>
      <c r="B59" s="36"/>
      <c r="C59" s="37"/>
      <c r="D59" s="37"/>
      <c r="E59" s="37"/>
      <c r="F59" s="3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 ht="11.25" customHeight="1" x14ac:dyDescent="0.2">
      <c r="A60" s="26"/>
      <c r="B60" s="77"/>
      <c r="C60" s="37"/>
      <c r="D60" s="37"/>
      <c r="E60" s="37"/>
      <c r="F60" s="37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31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1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</row>
    <row r="80" spans="1:31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1:31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31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31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  <row r="149" spans="1:31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31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31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  <row r="161" spans="1:31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</row>
    <row r="162" spans="1:31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  <row r="164" spans="1:31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31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  <row r="166" spans="1:31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31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  <row r="168" spans="1:31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  <row r="169" spans="1:31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  <row r="170" spans="1:31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  <row r="171" spans="1:31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</row>
    <row r="172" spans="1:31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  <row r="173" spans="1:31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  <row r="174" spans="1:31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  <row r="177" spans="1:31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31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  <row r="179" spans="1:31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 spans="1:31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  <row r="181" spans="1:31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  <row r="182" spans="1:31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  <row r="183" spans="1:31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1:31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 spans="1:31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187" spans="1:31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 spans="1:31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 spans="1:31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 spans="1:31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  <row r="191" spans="1:31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 spans="1:31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 spans="1:31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  <row r="194" spans="1:31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 spans="1:31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</row>
    <row r="197" spans="1:31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  <row r="199" spans="1:31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 spans="1:31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 spans="1:31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  <row r="203" spans="1:31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</row>
    <row r="205" spans="1:31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 spans="1:31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 spans="1:31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 spans="1:31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 spans="1:31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  <row r="210" spans="1:31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 spans="1:31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 spans="1:31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 spans="1:31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4" spans="1:31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  <row r="215" spans="1:31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</row>
    <row r="217" spans="1:31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  <row r="218" spans="1:31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 spans="1:31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 spans="1:31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 spans="1:31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4" spans="1:31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 spans="1:31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  <row r="227" spans="1:31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1:31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 spans="1:31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 spans="1:31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 spans="1:31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 spans="1:31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</row>
    <row r="241" spans="1:31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  <row r="242" spans="1:31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 spans="1:31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  <row r="244" spans="1:31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 spans="1:31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1:31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1:31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</row>
    <row r="248" spans="1:31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  <row r="250" spans="1:31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 spans="1:31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  <row r="252" spans="1:31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</row>
    <row r="254" spans="1:31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5" spans="1:31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 spans="1:31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  <row r="257" spans="1:31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 spans="1:31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  <row r="259" spans="1:31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 spans="1:31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  <row r="261" spans="1:31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 spans="1:31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 spans="1:31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 spans="1:31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</row>
    <row r="265" spans="1:31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</row>
    <row r="266" spans="1:31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</row>
    <row r="268" spans="1:31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 spans="1:31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</row>
    <row r="271" spans="1:31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 spans="1:31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</row>
    <row r="273" spans="1:31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 spans="1:31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</row>
    <row r="275" spans="1:31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 spans="1:31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 spans="1:31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  <row r="280" spans="1:31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 spans="1:31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</row>
    <row r="282" spans="1:31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 spans="1:31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</row>
    <row r="284" spans="1:31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 spans="1:31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 spans="1:31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 spans="1:31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</row>
    <row r="288" spans="1:31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</row>
    <row r="289" spans="1:31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 spans="1:31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</row>
    <row r="291" spans="1:31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 spans="1:31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</row>
    <row r="293" spans="1:31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</row>
    <row r="295" spans="1:31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 spans="1:31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 spans="1:31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 spans="1:31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</row>
    <row r="299" spans="1:31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 spans="1:31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</row>
    <row r="301" spans="1:31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 spans="1:31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</row>
    <row r="303" spans="1:31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 spans="1:31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</row>
    <row r="305" spans="1:31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  <row r="307" spans="1:31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 spans="1:31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 spans="1:31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 spans="1:31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</row>
    <row r="311" spans="1:31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 spans="1:31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</row>
    <row r="313" spans="1:31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 spans="1:31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  <row r="315" spans="1:31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 spans="1:31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</row>
    <row r="317" spans="1:31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 spans="1:31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</row>
    <row r="319" spans="1:31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 spans="1:31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</row>
    <row r="321" spans="1:31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 spans="1:31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</row>
    <row r="323" spans="1:31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</row>
    <row r="325" spans="1:31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 spans="1:31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 spans="1:31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 spans="1:31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</row>
    <row r="329" spans="1:31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 spans="1:31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</row>
    <row r="331" spans="1:31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 spans="1:31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</row>
    <row r="333" spans="1:31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 spans="1:31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</row>
    <row r="335" spans="1:31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</row>
    <row r="337" spans="1:31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 spans="1:31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 spans="1:31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 spans="1:31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</row>
    <row r="341" spans="1:31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 spans="1:31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  <row r="343" spans="1:31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 spans="1:31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</row>
    <row r="345" spans="1:31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 spans="1:31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</row>
    <row r="347" spans="1:31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 spans="1:31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</row>
    <row r="349" spans="1:31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 spans="1:31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</row>
    <row r="351" spans="1:31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 spans="1:31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</row>
    <row r="353" spans="1:31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</row>
    <row r="355" spans="1:31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 spans="1:31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 spans="1:31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 spans="1:31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  <row r="359" spans="1:31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 spans="1:31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</row>
    <row r="361" spans="1:31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 spans="1:31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</row>
    <row r="363" spans="1:31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 spans="1:31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</row>
    <row r="365" spans="1:31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</row>
    <row r="367" spans="1:31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 spans="1:31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 spans="1:31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 spans="1:31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</row>
    <row r="371" spans="1:31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 spans="1:31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</row>
    <row r="373" spans="1:31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 spans="1:31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</row>
    <row r="375" spans="1:31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 spans="1:31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</row>
    <row r="377" spans="1:31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 spans="1:31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</row>
    <row r="379" spans="1:31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 spans="1:31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</row>
    <row r="381" spans="1:31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 spans="1:31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</row>
    <row r="383" spans="1:31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</row>
    <row r="385" spans="1:31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 spans="1:31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 spans="1:31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 spans="1:31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</row>
    <row r="389" spans="1:31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 spans="1:31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</row>
    <row r="391" spans="1:31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 spans="1:31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</row>
    <row r="393" spans="1:31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 spans="1:31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</row>
    <row r="395" spans="1:31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</row>
    <row r="397" spans="1:31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 spans="1:31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 spans="1:31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 spans="1:31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</row>
    <row r="401" spans="1:31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 spans="1:31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</row>
    <row r="403" spans="1:31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 spans="1:31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 spans="1:31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</row>
    <row r="407" spans="1:31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 spans="1:31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</row>
    <row r="409" spans="1:31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 spans="1:31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</row>
    <row r="411" spans="1:31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 spans="1:31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</row>
    <row r="413" spans="1:31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</row>
    <row r="415" spans="1:31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 spans="1:31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 spans="1:31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 spans="1:31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</row>
    <row r="419" spans="1:31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 spans="1:31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</row>
    <row r="421" spans="1:31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 spans="1:31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</row>
    <row r="423" spans="1:31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 spans="1:31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</row>
    <row r="425" spans="1:31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</row>
    <row r="427" spans="1:31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 spans="1:31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 spans="1:31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 spans="1:31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</row>
    <row r="431" spans="1:31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 spans="1:31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</row>
    <row r="433" spans="1:31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 spans="1:31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</row>
    <row r="435" spans="1:31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 spans="1:31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</row>
    <row r="437" spans="1:31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 spans="1:31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</row>
    <row r="439" spans="1:31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 spans="1:31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</row>
    <row r="441" spans="1:31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 spans="1:31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</row>
    <row r="443" spans="1:31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</row>
    <row r="445" spans="1:31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 spans="1:31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 spans="1:31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 spans="1:31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</row>
    <row r="449" spans="1:31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 spans="1:31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</row>
    <row r="451" spans="1:31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 spans="1:31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</row>
    <row r="453" spans="1:31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 spans="1:31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</row>
    <row r="455" spans="1:31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</row>
    <row r="457" spans="1:31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 spans="1:31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 spans="1:31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 spans="1:31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</row>
    <row r="461" spans="1:31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 spans="1:31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</row>
    <row r="463" spans="1:31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 spans="1:31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</row>
    <row r="465" spans="1:31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 spans="1:31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</row>
    <row r="467" spans="1:31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 spans="1:31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</row>
    <row r="469" spans="1:31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 spans="1:31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</row>
    <row r="471" spans="1:31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 spans="1:31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</row>
    <row r="473" spans="1:31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</row>
    <row r="475" spans="1:31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 spans="1:31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 spans="1:31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 spans="1:31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</row>
    <row r="479" spans="1:31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 spans="1:31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</row>
    <row r="481" spans="1:31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 spans="1:31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</row>
    <row r="483" spans="1:31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 spans="1:31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 spans="1:31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</row>
    <row r="487" spans="1:31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 spans="1:31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 spans="1:31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 spans="1:31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</row>
    <row r="491" spans="1:31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 spans="1:31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</row>
    <row r="493" spans="1:31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 spans="1:31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</row>
    <row r="495" spans="1:31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 spans="1:31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</row>
    <row r="497" spans="1:31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 spans="1:31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</row>
    <row r="499" spans="1:31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 spans="1:31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</row>
    <row r="501" spans="1:31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 spans="1:31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</row>
    <row r="503" spans="1:31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  <row r="505" spans="1:31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 spans="1:31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 spans="1:31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 spans="1:31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</row>
    <row r="509" spans="1:31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 spans="1:31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</row>
    <row r="511" spans="1:31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 spans="1:31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</row>
    <row r="513" spans="1:31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 spans="1:31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</row>
    <row r="515" spans="1:31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</row>
    <row r="517" spans="1:31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 spans="1:31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 spans="1:31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 spans="1:31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</row>
    <row r="521" spans="1:31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 spans="1:31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</row>
    <row r="523" spans="1:31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 spans="1:31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</row>
    <row r="525" spans="1:31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 spans="1:31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</row>
    <row r="527" spans="1:31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 spans="1:31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</row>
    <row r="529" spans="1:31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 spans="1:31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</row>
    <row r="531" spans="1:31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 spans="1:31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</row>
    <row r="533" spans="1:31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</row>
    <row r="535" spans="1:31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 spans="1:31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 spans="1:31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 spans="1:31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</row>
    <row r="539" spans="1:31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 spans="1:31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</row>
    <row r="541" spans="1:31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 spans="1:31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</row>
    <row r="543" spans="1:31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 spans="1:31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</row>
    <row r="545" spans="1:31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</row>
    <row r="547" spans="1:31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 spans="1:31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 spans="1:31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 spans="1:31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</row>
    <row r="551" spans="1:31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 spans="1:31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</row>
    <row r="553" spans="1:31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 spans="1:31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</row>
    <row r="555" spans="1:31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 spans="1:31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</row>
    <row r="557" spans="1:31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 spans="1:31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</row>
    <row r="559" spans="1:31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 spans="1:31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</row>
    <row r="561" spans="1:31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 spans="1:31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</row>
    <row r="563" spans="1:31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</row>
    <row r="565" spans="1:31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 spans="1:31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 spans="1:31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 spans="1:31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</row>
    <row r="569" spans="1:31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 spans="1:31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</row>
    <row r="571" spans="1:31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 spans="1:31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</row>
    <row r="573" spans="1:31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 spans="1:31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</row>
    <row r="575" spans="1:31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</row>
    <row r="577" spans="1:31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 spans="1:31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 spans="1:31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 spans="1:31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</row>
    <row r="581" spans="1:31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 spans="1:31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</row>
    <row r="583" spans="1:31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 spans="1:31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</row>
    <row r="585" spans="1:31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 spans="1:31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</row>
    <row r="587" spans="1:31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 spans="1:31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</row>
    <row r="589" spans="1:31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 spans="1:31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</row>
    <row r="591" spans="1:31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 spans="1:31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</row>
    <row r="593" spans="1:31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</row>
    <row r="595" spans="1:31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 spans="1:31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 spans="1:31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 spans="1:31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</row>
    <row r="599" spans="1:31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 spans="1:31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</row>
    <row r="601" spans="1:31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 spans="1:31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</row>
    <row r="603" spans="1:31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 spans="1:31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</row>
    <row r="605" spans="1:31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</row>
    <row r="607" spans="1:31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 spans="1:31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 spans="1:31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 spans="1:31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</row>
    <row r="611" spans="1:31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 spans="1:31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</row>
    <row r="613" spans="1:31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 spans="1:31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</row>
    <row r="615" spans="1:31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 spans="1:31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</row>
    <row r="617" spans="1:31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 spans="1:31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</row>
    <row r="619" spans="1:31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 spans="1:31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</row>
    <row r="621" spans="1:31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 spans="1:31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</row>
    <row r="623" spans="1:31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</row>
    <row r="625" spans="1:31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 spans="1:31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 spans="1:31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 spans="1:31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</row>
    <row r="629" spans="1:31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 spans="1:31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</row>
    <row r="631" spans="1:31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 spans="1:31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</row>
    <row r="633" spans="1:31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 spans="1:31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</row>
    <row r="635" spans="1:31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</row>
    <row r="637" spans="1:31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 spans="1:31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 spans="1:31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 spans="1:31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</row>
    <row r="641" spans="1:31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</row>
    <row r="643" spans="1:31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 spans="1:31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 spans="1:31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 spans="1:31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</row>
    <row r="647" spans="1:31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</row>
    <row r="649" spans="1:31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 spans="1:31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 spans="1:31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 spans="1:31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</row>
    <row r="653" spans="1:31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</row>
    <row r="655" spans="1:31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 spans="1:31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 spans="1:31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 spans="1:31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</row>
    <row r="659" spans="1:31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 spans="1:31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</row>
    <row r="661" spans="1:31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 spans="1:31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</row>
    <row r="663" spans="1:31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 spans="1:31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</row>
    <row r="665" spans="1:31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</row>
    <row r="667" spans="1:31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 spans="1:31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 spans="1:31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 spans="1:31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</row>
    <row r="671" spans="1:31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 spans="1:31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</row>
    <row r="673" spans="1:31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 spans="1:31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</row>
    <row r="675" spans="1:31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 spans="1:31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</row>
    <row r="677" spans="1:31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 spans="1:31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</row>
    <row r="679" spans="1:31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 spans="1:31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  <row r="681" spans="1:31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 spans="1:31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</row>
    <row r="683" spans="1:31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</row>
    <row r="685" spans="1:31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 spans="1:31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 spans="1:31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 spans="1:31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</row>
    <row r="689" spans="1:31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 spans="1:31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</row>
    <row r="691" spans="1:31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 spans="1:31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</row>
    <row r="693" spans="1:31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 spans="1:31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</row>
    <row r="695" spans="1:31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</row>
    <row r="697" spans="1:31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 spans="1:31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 spans="1:31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 spans="1:31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</row>
    <row r="701" spans="1:31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 spans="1:31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</row>
    <row r="703" spans="1:31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 spans="1:31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</row>
    <row r="705" spans="1:31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 spans="1:31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</row>
    <row r="707" spans="1:31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 spans="1:31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</row>
    <row r="709" spans="1:31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 spans="1:31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</row>
    <row r="711" spans="1:31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 spans="1:31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</row>
    <row r="713" spans="1:31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</row>
    <row r="715" spans="1:31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 spans="1:31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 spans="1:31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 spans="1:31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</row>
    <row r="719" spans="1:31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 spans="1:31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</row>
    <row r="721" spans="1:31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 spans="1:31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</row>
    <row r="723" spans="1:31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 spans="1:31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</row>
    <row r="725" spans="1:31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 spans="1:31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</row>
    <row r="727" spans="1:31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 spans="1:31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</row>
    <row r="729" spans="1:31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 spans="1:31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</row>
    <row r="731" spans="1:31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 spans="1:31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</row>
    <row r="733" spans="1:31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 spans="1:31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</row>
    <row r="735" spans="1:31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 spans="1:31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</row>
    <row r="737" spans="1:31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 spans="1:31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</row>
    <row r="739" spans="1:31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 spans="1:31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</row>
    <row r="741" spans="1:31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 spans="1:31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</row>
    <row r="743" spans="1:31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 spans="1:31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</row>
    <row r="745" spans="1:31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 spans="1:31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</row>
    <row r="747" spans="1:31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 spans="1:31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</row>
    <row r="749" spans="1:31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 spans="1:31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</row>
    <row r="751" spans="1:31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 spans="1:31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</row>
    <row r="753" spans="1:31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 spans="1:31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</row>
    <row r="755" spans="1:31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 spans="1:31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</row>
    <row r="757" spans="1:31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 spans="1:31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</row>
    <row r="759" spans="1:31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 spans="1:31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</row>
    <row r="761" spans="1:31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 spans="1:31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</row>
    <row r="763" spans="1:31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 spans="1:31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</row>
    <row r="765" spans="1:31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 spans="1:31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</row>
    <row r="767" spans="1:31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 spans="1:31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</row>
    <row r="769" spans="1:31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 spans="1:31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</row>
    <row r="771" spans="1:31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 spans="1:31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</row>
    <row r="773" spans="1:31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 spans="1:31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</row>
    <row r="775" spans="1:31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 spans="1:31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</row>
    <row r="777" spans="1:31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 spans="1:31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</row>
    <row r="779" spans="1:31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 spans="1:31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</row>
    <row r="781" spans="1:31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 spans="1:31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</row>
    <row r="783" spans="1:31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 spans="1:31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</row>
    <row r="785" spans="1:31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 spans="1:31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</row>
    <row r="787" spans="1:31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 spans="1:31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</row>
    <row r="789" spans="1:31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 spans="1:31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</row>
    <row r="791" spans="1:31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 spans="1:31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</row>
    <row r="793" spans="1:31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 spans="1:31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</row>
    <row r="795" spans="1:31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 spans="1:31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</row>
    <row r="797" spans="1:31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 spans="1:31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</row>
    <row r="799" spans="1:31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 spans="1:31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</row>
    <row r="801" spans="1:31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 spans="1:31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</row>
    <row r="803" spans="1:31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 spans="1:31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</row>
    <row r="805" spans="1:31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 spans="1:31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</row>
    <row r="807" spans="1:31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 spans="1:31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</row>
    <row r="809" spans="1:31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 spans="1:31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</row>
    <row r="811" spans="1:31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 spans="1:31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</row>
    <row r="813" spans="1:31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 spans="1:31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</row>
    <row r="815" spans="1:31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 spans="1:31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</row>
    <row r="817" spans="1:31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 spans="1:31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</row>
    <row r="819" spans="1:31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 spans="1:31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</row>
    <row r="821" spans="1:31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 spans="1:31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</row>
    <row r="823" spans="1:31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 spans="1:31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</row>
    <row r="825" spans="1:31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 spans="1:31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</row>
    <row r="827" spans="1:31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 spans="1:31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</row>
    <row r="829" spans="1:31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 spans="1:31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</row>
    <row r="831" spans="1:31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 spans="1:31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</row>
    <row r="833" spans="1:31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 spans="1:31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</row>
    <row r="835" spans="1:31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 spans="1:31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</row>
    <row r="837" spans="1:31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 spans="1:31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</row>
    <row r="839" spans="1:31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 spans="1:31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</row>
    <row r="841" spans="1:31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 spans="1:31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</row>
    <row r="843" spans="1:31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 spans="1:31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</row>
    <row r="845" spans="1:31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 spans="1:31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  <row r="847" spans="1:31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 spans="1:31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</row>
    <row r="849" spans="1:31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 spans="1:31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</row>
    <row r="851" spans="1:31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 spans="1:31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</row>
    <row r="853" spans="1:31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 spans="1:31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</row>
    <row r="855" spans="1:31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 spans="1:31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</row>
    <row r="857" spans="1:31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 spans="1:31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</row>
    <row r="859" spans="1:31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 spans="1:31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</row>
    <row r="861" spans="1:31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 spans="1:31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</row>
    <row r="863" spans="1:31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 spans="1:31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</row>
    <row r="865" spans="1:31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 spans="1:31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</row>
    <row r="867" spans="1:31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 spans="1:31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</row>
    <row r="869" spans="1:31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 spans="1:31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</row>
    <row r="871" spans="1:31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 spans="1:31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</row>
    <row r="873" spans="1:31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 spans="1:31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</row>
    <row r="875" spans="1:31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 spans="1:31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</row>
    <row r="877" spans="1:31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 spans="1:31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</row>
    <row r="879" spans="1:31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 spans="1:31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</row>
    <row r="881" spans="1:31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 spans="1:31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</row>
    <row r="883" spans="1:31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 spans="1:31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</row>
    <row r="885" spans="1:31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 spans="1:31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</row>
    <row r="887" spans="1:31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 spans="1:31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</row>
    <row r="889" spans="1:31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 spans="1:31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</row>
    <row r="891" spans="1:31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 spans="1:31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</row>
    <row r="893" spans="1:31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 spans="1:31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</row>
    <row r="895" spans="1:31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 spans="1:31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</row>
    <row r="897" spans="1:31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 spans="1:31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</row>
    <row r="899" spans="1:31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 spans="1:31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</row>
    <row r="901" spans="1:31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 spans="1:31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</row>
    <row r="903" spans="1:31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 spans="1:31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</row>
    <row r="905" spans="1:31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 spans="1:31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</row>
    <row r="907" spans="1:31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 spans="1:31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</row>
    <row r="909" spans="1:31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 spans="1:31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</row>
    <row r="911" spans="1:31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 spans="1:31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</row>
    <row r="913" spans="1:31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 spans="1:31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</row>
    <row r="915" spans="1:31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 spans="1:31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</row>
    <row r="917" spans="1:31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 spans="1:31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</row>
    <row r="919" spans="1:31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 spans="1:31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</row>
    <row r="921" spans="1:31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 spans="1:31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</row>
    <row r="923" spans="1:31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 spans="1:31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</row>
    <row r="925" spans="1:31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 spans="1:31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</row>
    <row r="927" spans="1:31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 spans="1:31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</row>
    <row r="929" spans="1:31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 spans="1:31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</row>
    <row r="931" spans="1:31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 spans="1:31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</row>
    <row r="933" spans="1:31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 spans="1:31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</row>
    <row r="935" spans="1:31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 spans="1:31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</row>
    <row r="937" spans="1:31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 spans="1:31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</row>
    <row r="939" spans="1:31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 spans="1:31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</row>
    <row r="941" spans="1:31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 spans="1:31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</row>
    <row r="943" spans="1:31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 spans="1:31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</row>
    <row r="945" spans="1:31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 spans="1:31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</row>
    <row r="947" spans="1:31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 spans="1:31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</row>
    <row r="949" spans="1:31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 spans="1:31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</row>
    <row r="951" spans="1:31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 spans="1:31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</row>
    <row r="953" spans="1:31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 spans="1:31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</row>
    <row r="955" spans="1:31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 spans="1:31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</row>
    <row r="957" spans="1:31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 spans="1:31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</row>
    <row r="959" spans="1:31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 spans="1:31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</row>
    <row r="961" spans="1:31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 spans="1:31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</row>
    <row r="963" spans="1:31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 spans="1:31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</row>
    <row r="965" spans="1:31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 spans="1:31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</row>
    <row r="967" spans="1:31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 spans="1:31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</row>
    <row r="969" spans="1:31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 spans="1:31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</row>
    <row r="971" spans="1:31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 spans="1:31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</row>
    <row r="973" spans="1:31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 spans="1:31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</row>
    <row r="975" spans="1:31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 spans="1:31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</row>
    <row r="977" spans="1:31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 spans="1:31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</row>
    <row r="979" spans="1:31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</row>
    <row r="980" spans="1:31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</row>
    <row r="981" spans="1:31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</row>
    <row r="982" spans="1:31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</row>
    <row r="983" spans="1:31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</row>
    <row r="984" spans="1:31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</row>
    <row r="985" spans="1:31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</row>
    <row r="986" spans="1:31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</row>
    <row r="987" spans="1:31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</row>
    <row r="988" spans="1:31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</row>
    <row r="989" spans="1:31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</row>
    <row r="990" spans="1:31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</row>
    <row r="991" spans="1:31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</row>
    <row r="992" spans="1:31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</row>
    <row r="993" spans="1:31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</row>
    <row r="994" spans="1:31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</row>
    <row r="995" spans="1:31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</row>
    <row r="996" spans="1:31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</row>
    <row r="997" spans="1:31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</row>
    <row r="998" spans="1:31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</row>
    <row r="999" spans="1:31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</row>
    <row r="1000" spans="1:31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</row>
    <row r="1001" spans="1:31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</row>
    <row r="1002" spans="1:31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</row>
  </sheetData>
  <sheetProtection sheet="1" objects="1" scenarios="1"/>
  <mergeCells count="7">
    <mergeCell ref="B55:AC55"/>
    <mergeCell ref="C54:I54"/>
    <mergeCell ref="A3:B3"/>
    <mergeCell ref="AE1:AE3"/>
    <mergeCell ref="AD1:AD3"/>
    <mergeCell ref="AC1:AC2"/>
    <mergeCell ref="A1:B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15" width="3.7109375" customWidth="1"/>
    <col min="16" max="16" width="3" customWidth="1"/>
    <col min="17" max="17" width="3.42578125" customWidth="1"/>
    <col min="18" max="18" width="3.7109375" customWidth="1"/>
    <col min="19" max="20" width="3.85546875" customWidth="1"/>
    <col min="21" max="21" width="4.140625" customWidth="1"/>
    <col min="22" max="22" width="3.5703125" customWidth="1"/>
    <col min="23" max="28" width="3.7109375" customWidth="1"/>
    <col min="29" max="29" width="8.7109375" customWidth="1"/>
    <col min="30" max="31" width="2.7109375" customWidth="1"/>
  </cols>
  <sheetData>
    <row r="1" spans="1:31" ht="27" customHeight="1" x14ac:dyDescent="0.2">
      <c r="A1" s="360" t="s">
        <v>39</v>
      </c>
      <c r="B1" s="347"/>
      <c r="C1" s="1">
        <v>1</v>
      </c>
      <c r="D1" s="1">
        <f t="shared" ref="D1:F1" si="0">C1+1</f>
        <v>2</v>
      </c>
      <c r="E1" s="1">
        <f t="shared" si="0"/>
        <v>3</v>
      </c>
      <c r="F1" s="1">
        <f t="shared" si="0"/>
        <v>4</v>
      </c>
      <c r="G1" s="17">
        <f>F1+2</f>
        <v>6</v>
      </c>
      <c r="H1" s="1">
        <f t="shared" ref="H1:L1" si="1">G1+1</f>
        <v>7</v>
      </c>
      <c r="I1" s="1">
        <f t="shared" si="1"/>
        <v>8</v>
      </c>
      <c r="J1" s="306">
        <f t="shared" si="1"/>
        <v>9</v>
      </c>
      <c r="K1" s="306">
        <f t="shared" si="1"/>
        <v>10</v>
      </c>
      <c r="L1" s="285">
        <f t="shared" si="1"/>
        <v>11</v>
      </c>
      <c r="M1" s="306">
        <f>L1+2</f>
        <v>13</v>
      </c>
      <c r="N1" s="306">
        <f t="shared" ref="N1:R1" si="2">M1+1</f>
        <v>14</v>
      </c>
      <c r="O1" s="1">
        <f t="shared" si="2"/>
        <v>15</v>
      </c>
      <c r="P1" s="272">
        <f t="shared" si="2"/>
        <v>16</v>
      </c>
      <c r="Q1" s="272">
        <f t="shared" si="2"/>
        <v>17</v>
      </c>
      <c r="R1" s="273">
        <f t="shared" si="2"/>
        <v>18</v>
      </c>
      <c r="S1" s="274">
        <f>R1+2</f>
        <v>20</v>
      </c>
      <c r="T1" s="272">
        <f>S1+1</f>
        <v>21</v>
      </c>
      <c r="U1" s="272">
        <f>T1+1</f>
        <v>22</v>
      </c>
      <c r="V1" s="273">
        <f t="shared" ref="V1:X1" si="3">U1+1</f>
        <v>23</v>
      </c>
      <c r="W1" s="189">
        <f>V1+1</f>
        <v>24</v>
      </c>
      <c r="X1" s="285">
        <f t="shared" si="3"/>
        <v>25</v>
      </c>
      <c r="Y1" s="17">
        <f>X1+2</f>
        <v>27</v>
      </c>
      <c r="Z1" s="20">
        <f>Y1+1</f>
        <v>28</v>
      </c>
      <c r="AA1" s="272">
        <f>Z1+1</f>
        <v>29</v>
      </c>
      <c r="AB1" s="20">
        <f>AA1+1</f>
        <v>30</v>
      </c>
      <c r="AC1" s="350" t="s">
        <v>0</v>
      </c>
      <c r="AD1" s="357" t="s">
        <v>1</v>
      </c>
      <c r="AE1" s="357" t="s">
        <v>2</v>
      </c>
    </row>
    <row r="2" spans="1:31" ht="19.5" customHeight="1" x14ac:dyDescent="0.2">
      <c r="A2" s="348"/>
      <c r="B2" s="349"/>
      <c r="C2" s="4" t="s">
        <v>8</v>
      </c>
      <c r="D2" s="4" t="s">
        <v>4</v>
      </c>
      <c r="E2" s="4" t="s">
        <v>3</v>
      </c>
      <c r="F2" s="7" t="s">
        <v>5</v>
      </c>
      <c r="G2" s="10" t="s">
        <v>6</v>
      </c>
      <c r="H2" s="4" t="s">
        <v>7</v>
      </c>
      <c r="I2" s="4" t="s">
        <v>8</v>
      </c>
      <c r="J2" s="300" t="s">
        <v>4</v>
      </c>
      <c r="K2" s="300" t="s">
        <v>3</v>
      </c>
      <c r="L2" s="307" t="s">
        <v>5</v>
      </c>
      <c r="M2" s="300" t="s">
        <v>6</v>
      </c>
      <c r="N2" s="300" t="s">
        <v>7</v>
      </c>
      <c r="O2" s="4" t="s">
        <v>8</v>
      </c>
      <c r="P2" s="275" t="s">
        <v>4</v>
      </c>
      <c r="Q2" s="275" t="s">
        <v>3</v>
      </c>
      <c r="R2" s="190" t="s">
        <v>5</v>
      </c>
      <c r="S2" s="10" t="s">
        <v>6</v>
      </c>
      <c r="T2" s="275" t="s">
        <v>7</v>
      </c>
      <c r="U2" s="275" t="s">
        <v>8</v>
      </c>
      <c r="V2" s="188" t="s">
        <v>4</v>
      </c>
      <c r="W2" s="290" t="s">
        <v>3</v>
      </c>
      <c r="X2" s="286" t="s">
        <v>5</v>
      </c>
      <c r="Y2" s="81" t="s">
        <v>6</v>
      </c>
      <c r="Z2" s="188" t="s">
        <v>7</v>
      </c>
      <c r="AA2" s="275" t="s">
        <v>8</v>
      </c>
      <c r="AB2" s="72" t="s">
        <v>4</v>
      </c>
      <c r="AC2" s="351"/>
      <c r="AD2" s="358"/>
      <c r="AE2" s="358"/>
    </row>
    <row r="3" spans="1:31" ht="24.75" customHeight="1" x14ac:dyDescent="0.2">
      <c r="A3" s="352" t="str">
        <f>ASSENZE_Settembre!A3</f>
        <v xml:space="preserve">Numero ore di lezione * </v>
      </c>
      <c r="B3" s="353"/>
      <c r="C3" s="141"/>
      <c r="D3" s="141"/>
      <c r="E3" s="141"/>
      <c r="F3" s="142"/>
      <c r="G3" s="143"/>
      <c r="H3" s="141"/>
      <c r="I3" s="141"/>
      <c r="J3" s="301"/>
      <c r="K3" s="301"/>
      <c r="L3" s="287"/>
      <c r="M3" s="308"/>
      <c r="N3" s="301"/>
      <c r="O3" s="141"/>
      <c r="P3" s="141"/>
      <c r="Q3" s="141"/>
      <c r="R3" s="145"/>
      <c r="S3" s="264"/>
      <c r="T3" s="283"/>
      <c r="U3" s="284"/>
      <c r="V3" s="283"/>
      <c r="W3" s="284"/>
      <c r="X3" s="287"/>
      <c r="Y3" s="146"/>
      <c r="Z3" s="162"/>
      <c r="AA3" s="283"/>
      <c r="AB3" s="162"/>
      <c r="AC3" s="61">
        <f>SUM(C3:AB3)</f>
        <v>0</v>
      </c>
      <c r="AD3" s="359"/>
      <c r="AE3" s="359"/>
    </row>
    <row r="4" spans="1:31" ht="13.5" customHeight="1" x14ac:dyDescent="0.2">
      <c r="A4" s="13">
        <v>1</v>
      </c>
      <c r="B4" s="15" t="str">
        <f>IF(ASSENZE_Settembre!$B4&lt;&gt;"",ASSENZE_Settembre!$B4,"")</f>
        <v/>
      </c>
      <c r="C4" s="147"/>
      <c r="D4" s="147"/>
      <c r="E4" s="147"/>
      <c r="F4" s="148"/>
      <c r="G4" s="149"/>
      <c r="H4" s="150"/>
      <c r="I4" s="150"/>
      <c r="J4" s="302"/>
      <c r="K4" s="302"/>
      <c r="L4" s="288"/>
      <c r="M4" s="309"/>
      <c r="N4" s="302"/>
      <c r="O4" s="150"/>
      <c r="P4" s="184"/>
      <c r="Q4" s="276"/>
      <c r="R4" s="277"/>
      <c r="S4" s="281"/>
      <c r="T4" s="282"/>
      <c r="U4" s="277"/>
      <c r="V4" s="260"/>
      <c r="W4" s="259"/>
      <c r="X4" s="288"/>
      <c r="Y4" s="149"/>
      <c r="Z4" s="151"/>
      <c r="AA4" s="151"/>
      <c r="AB4" s="182"/>
      <c r="AC4" s="239">
        <f>SUM(C4:AB4)</f>
        <v>0</v>
      </c>
      <c r="AD4" s="117"/>
      <c r="AE4" s="117"/>
    </row>
    <row r="5" spans="1:31" ht="13.5" customHeight="1" x14ac:dyDescent="0.2">
      <c r="A5" s="23">
        <v>2</v>
      </c>
      <c r="B5" s="15" t="str">
        <f>IF(ASSENZE_Settembre!$B5&lt;&gt;"",ASSENZE_Settembre!$B5,"")</f>
        <v/>
      </c>
      <c r="C5" s="153"/>
      <c r="D5" s="153"/>
      <c r="E5" s="153"/>
      <c r="F5" s="152"/>
      <c r="G5" s="155"/>
      <c r="H5" s="153"/>
      <c r="I5" s="153"/>
      <c r="J5" s="303"/>
      <c r="K5" s="303"/>
      <c r="L5" s="289"/>
      <c r="M5" s="310"/>
      <c r="N5" s="303"/>
      <c r="O5" s="153"/>
      <c r="P5" s="185"/>
      <c r="Q5" s="278"/>
      <c r="R5" s="279"/>
      <c r="S5" s="280"/>
      <c r="T5" s="282"/>
      <c r="U5" s="277"/>
      <c r="V5" s="260"/>
      <c r="W5" s="259"/>
      <c r="X5" s="289"/>
      <c r="Y5" s="155"/>
      <c r="Z5" s="151"/>
      <c r="AA5" s="151"/>
      <c r="AB5" s="182"/>
      <c r="AC5" s="239">
        <f>SUM(C5:AB5)</f>
        <v>0</v>
      </c>
      <c r="AD5" s="117"/>
      <c r="AE5" s="117"/>
    </row>
    <row r="6" spans="1:31" ht="13.5" customHeight="1" x14ac:dyDescent="0.2">
      <c r="A6" s="13">
        <v>3</v>
      </c>
      <c r="B6" s="15" t="str">
        <f>IF(ASSENZE_Settembre!$B6&lt;&gt;"",ASSENZE_Settembre!$B6,"")</f>
        <v/>
      </c>
      <c r="C6" s="153"/>
      <c r="D6" s="153"/>
      <c r="E6" s="153"/>
      <c r="F6" s="152"/>
      <c r="G6" s="155"/>
      <c r="H6" s="153"/>
      <c r="I6" s="153"/>
      <c r="J6" s="303"/>
      <c r="K6" s="303"/>
      <c r="L6" s="289"/>
      <c r="M6" s="311"/>
      <c r="N6" s="303"/>
      <c r="O6" s="153"/>
      <c r="P6" s="185"/>
      <c r="Q6" s="279"/>
      <c r="R6" s="279"/>
      <c r="S6" s="280"/>
      <c r="T6" s="282"/>
      <c r="U6" s="277"/>
      <c r="V6" s="260"/>
      <c r="W6" s="259"/>
      <c r="X6" s="289"/>
      <c r="Y6" s="155"/>
      <c r="Z6" s="151"/>
      <c r="AA6" s="151"/>
      <c r="AB6" s="182"/>
      <c r="AC6" s="239">
        <f>SUM(C6:AB6)</f>
        <v>0</v>
      </c>
      <c r="AD6" s="117"/>
      <c r="AE6" s="117"/>
    </row>
    <row r="7" spans="1:31" ht="13.5" customHeight="1" x14ac:dyDescent="0.2">
      <c r="A7" s="23">
        <v>4</v>
      </c>
      <c r="B7" s="15" t="str">
        <f>IF(ASSENZE_Settembre!$B7&lt;&gt;"",ASSENZE_Settembre!$B7,"")</f>
        <v/>
      </c>
      <c r="C7" s="153"/>
      <c r="D7" s="153"/>
      <c r="E7" s="153"/>
      <c r="F7" s="152"/>
      <c r="G7" s="155"/>
      <c r="H7" s="153"/>
      <c r="I7" s="153"/>
      <c r="J7" s="303"/>
      <c r="K7" s="303"/>
      <c r="L7" s="289"/>
      <c r="M7" s="311"/>
      <c r="N7" s="303"/>
      <c r="O7" s="153"/>
      <c r="P7" s="185"/>
      <c r="Q7" s="279"/>
      <c r="R7" s="279"/>
      <c r="S7" s="280"/>
      <c r="T7" s="282"/>
      <c r="U7" s="277"/>
      <c r="V7" s="260"/>
      <c r="W7" s="259"/>
      <c r="X7" s="289"/>
      <c r="Y7" s="155"/>
      <c r="Z7" s="151"/>
      <c r="AA7" s="151"/>
      <c r="AB7" s="182"/>
      <c r="AC7" s="239">
        <f>SUM(C7:AB7)</f>
        <v>0</v>
      </c>
      <c r="AD7" s="117"/>
      <c r="AE7" s="117"/>
    </row>
    <row r="8" spans="1:31" ht="13.5" customHeight="1" x14ac:dyDescent="0.2">
      <c r="A8" s="13">
        <v>5</v>
      </c>
      <c r="B8" s="15" t="str">
        <f>IF(ASSENZE_Settembre!$B8&lt;&gt;"",ASSENZE_Settembre!$B8,"")</f>
        <v/>
      </c>
      <c r="C8" s="153"/>
      <c r="D8" s="153"/>
      <c r="E8" s="153"/>
      <c r="F8" s="152"/>
      <c r="G8" s="155"/>
      <c r="H8" s="153"/>
      <c r="I8" s="153"/>
      <c r="J8" s="303"/>
      <c r="K8" s="303"/>
      <c r="L8" s="289"/>
      <c r="M8" s="310"/>
      <c r="N8" s="303"/>
      <c r="O8" s="153"/>
      <c r="P8" s="185"/>
      <c r="Q8" s="278"/>
      <c r="R8" s="279"/>
      <c r="S8" s="280"/>
      <c r="T8" s="282"/>
      <c r="U8" s="277"/>
      <c r="V8" s="260"/>
      <c r="W8" s="259"/>
      <c r="X8" s="289"/>
      <c r="Y8" s="155"/>
      <c r="Z8" s="151"/>
      <c r="AA8" s="151"/>
      <c r="AB8" s="182"/>
      <c r="AC8" s="239">
        <f>SUM(C8:AB8)</f>
        <v>0</v>
      </c>
      <c r="AD8" s="117"/>
      <c r="AE8" s="117"/>
    </row>
    <row r="9" spans="1:31" ht="13.5" customHeight="1" x14ac:dyDescent="0.2">
      <c r="A9" s="23">
        <v>6</v>
      </c>
      <c r="B9" s="15" t="str">
        <f>IF(ASSENZE_Settembre!$B9&lt;&gt;"",ASSENZE_Settembre!$B9,"")</f>
        <v/>
      </c>
      <c r="C9" s="153"/>
      <c r="D9" s="153"/>
      <c r="E9" s="153"/>
      <c r="F9" s="152"/>
      <c r="G9" s="155"/>
      <c r="H9" s="153"/>
      <c r="I9" s="153"/>
      <c r="J9" s="303"/>
      <c r="K9" s="303"/>
      <c r="L9" s="289"/>
      <c r="M9" s="310"/>
      <c r="N9" s="303"/>
      <c r="O9" s="153"/>
      <c r="P9" s="185"/>
      <c r="Q9" s="278"/>
      <c r="R9" s="279"/>
      <c r="S9" s="280"/>
      <c r="T9" s="282"/>
      <c r="U9" s="277"/>
      <c r="V9" s="260"/>
      <c r="W9" s="259"/>
      <c r="X9" s="289"/>
      <c r="Y9" s="155"/>
      <c r="Z9" s="151"/>
      <c r="AA9" s="151"/>
      <c r="AB9" s="182"/>
      <c r="AC9" s="239">
        <f>SUM(C9:AB9)</f>
        <v>0</v>
      </c>
      <c r="AD9" s="117"/>
      <c r="AE9" s="117"/>
    </row>
    <row r="10" spans="1:31" ht="13.5" customHeight="1" x14ac:dyDescent="0.2">
      <c r="A10" s="13">
        <v>7</v>
      </c>
      <c r="B10" s="15" t="str">
        <f>IF(ASSENZE_Settembre!$B10&lt;&gt;"",ASSENZE_Settembre!$B10,"")</f>
        <v/>
      </c>
      <c r="C10" s="153"/>
      <c r="D10" s="153"/>
      <c r="E10" s="153"/>
      <c r="F10" s="152"/>
      <c r="G10" s="155"/>
      <c r="H10" s="153"/>
      <c r="I10" s="153"/>
      <c r="J10" s="303"/>
      <c r="K10" s="303"/>
      <c r="L10" s="289"/>
      <c r="M10" s="310"/>
      <c r="N10" s="303"/>
      <c r="O10" s="153"/>
      <c r="P10" s="185"/>
      <c r="Q10" s="278"/>
      <c r="R10" s="279"/>
      <c r="S10" s="280"/>
      <c r="T10" s="282"/>
      <c r="U10" s="277"/>
      <c r="V10" s="260"/>
      <c r="W10" s="259"/>
      <c r="X10" s="289"/>
      <c r="Y10" s="155"/>
      <c r="Z10" s="151"/>
      <c r="AA10" s="151"/>
      <c r="AB10" s="182"/>
      <c r="AC10" s="239">
        <f>SUM(C10:AB10)</f>
        <v>0</v>
      </c>
      <c r="AD10" s="117"/>
      <c r="AE10" s="117"/>
    </row>
    <row r="11" spans="1:31" ht="13.5" customHeight="1" x14ac:dyDescent="0.2">
      <c r="A11" s="23">
        <v>8</v>
      </c>
      <c r="B11" s="15" t="str">
        <f>IF(ASSENZE_Settembre!$B11&lt;&gt;"",ASSENZE_Settembre!$B11,"")</f>
        <v/>
      </c>
      <c r="C11" s="153"/>
      <c r="D11" s="153"/>
      <c r="E11" s="153"/>
      <c r="F11" s="152"/>
      <c r="G11" s="155"/>
      <c r="H11" s="153"/>
      <c r="I11" s="153"/>
      <c r="J11" s="303"/>
      <c r="K11" s="303"/>
      <c r="L11" s="289"/>
      <c r="M11" s="310"/>
      <c r="N11" s="303"/>
      <c r="O11" s="153"/>
      <c r="P11" s="185"/>
      <c r="Q11" s="278"/>
      <c r="R11" s="279"/>
      <c r="S11" s="280"/>
      <c r="T11" s="282"/>
      <c r="U11" s="277"/>
      <c r="V11" s="260"/>
      <c r="W11" s="259"/>
      <c r="X11" s="289"/>
      <c r="Y11" s="155"/>
      <c r="Z11" s="151"/>
      <c r="AA11" s="151"/>
      <c r="AB11" s="182"/>
      <c r="AC11" s="239">
        <f>SUM(C11:AB11)</f>
        <v>0</v>
      </c>
      <c r="AD11" s="117"/>
      <c r="AE11" s="117"/>
    </row>
    <row r="12" spans="1:31" ht="13.5" customHeight="1" x14ac:dyDescent="0.2">
      <c r="A12" s="13">
        <v>9</v>
      </c>
      <c r="B12" s="15" t="str">
        <f>IF(ASSENZE_Settembre!$B12&lt;&gt;"",ASSENZE_Settembre!$B12,"")</f>
        <v/>
      </c>
      <c r="C12" s="153"/>
      <c r="D12" s="153"/>
      <c r="E12" s="153"/>
      <c r="F12" s="152"/>
      <c r="G12" s="155"/>
      <c r="H12" s="153"/>
      <c r="I12" s="153"/>
      <c r="J12" s="303"/>
      <c r="K12" s="303"/>
      <c r="L12" s="289"/>
      <c r="M12" s="310"/>
      <c r="N12" s="303"/>
      <c r="O12" s="153"/>
      <c r="P12" s="185"/>
      <c r="Q12" s="278"/>
      <c r="R12" s="279"/>
      <c r="S12" s="280"/>
      <c r="T12" s="282"/>
      <c r="U12" s="277"/>
      <c r="V12" s="260"/>
      <c r="W12" s="259"/>
      <c r="X12" s="289"/>
      <c r="Y12" s="155"/>
      <c r="Z12" s="151"/>
      <c r="AA12" s="151"/>
      <c r="AB12" s="182"/>
      <c r="AC12" s="239">
        <f>SUM(C12:AB12)</f>
        <v>0</v>
      </c>
      <c r="AD12" s="117"/>
      <c r="AE12" s="117"/>
    </row>
    <row r="13" spans="1:31" ht="13.5" customHeight="1" x14ac:dyDescent="0.2">
      <c r="A13" s="23">
        <v>10</v>
      </c>
      <c r="B13" s="15" t="str">
        <f>IF(ASSENZE_Settembre!$B13&lt;&gt;"",ASSENZE_Settembre!$B13,"")</f>
        <v/>
      </c>
      <c r="C13" s="153"/>
      <c r="D13" s="153"/>
      <c r="E13" s="153"/>
      <c r="F13" s="152"/>
      <c r="G13" s="155"/>
      <c r="H13" s="153"/>
      <c r="I13" s="153"/>
      <c r="J13" s="303"/>
      <c r="K13" s="303"/>
      <c r="L13" s="289"/>
      <c r="M13" s="310"/>
      <c r="N13" s="303"/>
      <c r="O13" s="153"/>
      <c r="P13" s="185"/>
      <c r="Q13" s="278"/>
      <c r="R13" s="279"/>
      <c r="S13" s="280"/>
      <c r="T13" s="282"/>
      <c r="U13" s="277"/>
      <c r="V13" s="260"/>
      <c r="W13" s="259"/>
      <c r="X13" s="289"/>
      <c r="Y13" s="155"/>
      <c r="Z13" s="151"/>
      <c r="AA13" s="151"/>
      <c r="AB13" s="182"/>
      <c r="AC13" s="239">
        <f>SUM(C13:AB13)</f>
        <v>0</v>
      </c>
      <c r="AD13" s="117"/>
      <c r="AE13" s="117"/>
    </row>
    <row r="14" spans="1:31" ht="13.5" customHeight="1" x14ac:dyDescent="0.2">
      <c r="A14" s="13">
        <v>11</v>
      </c>
      <c r="B14" s="15" t="str">
        <f>IF(ASSENZE_Settembre!$B14&lt;&gt;"",ASSENZE_Settembre!$B14,"")</f>
        <v/>
      </c>
      <c r="C14" s="153"/>
      <c r="D14" s="153"/>
      <c r="E14" s="153"/>
      <c r="F14" s="152"/>
      <c r="G14" s="155"/>
      <c r="H14" s="153"/>
      <c r="I14" s="153"/>
      <c r="J14" s="303"/>
      <c r="K14" s="303"/>
      <c r="L14" s="289"/>
      <c r="M14" s="310"/>
      <c r="N14" s="303"/>
      <c r="O14" s="153"/>
      <c r="P14" s="185"/>
      <c r="Q14" s="278"/>
      <c r="R14" s="279"/>
      <c r="S14" s="280"/>
      <c r="T14" s="282"/>
      <c r="U14" s="277"/>
      <c r="V14" s="260"/>
      <c r="W14" s="259"/>
      <c r="X14" s="289"/>
      <c r="Y14" s="155"/>
      <c r="Z14" s="151"/>
      <c r="AA14" s="151"/>
      <c r="AB14" s="182"/>
      <c r="AC14" s="239">
        <f>SUM(C14:AB14)</f>
        <v>0</v>
      </c>
      <c r="AD14" s="117"/>
      <c r="AE14" s="117"/>
    </row>
    <row r="15" spans="1:31" ht="13.5" customHeight="1" x14ac:dyDescent="0.2">
      <c r="A15" s="23">
        <v>12</v>
      </c>
      <c r="B15" s="15" t="str">
        <f>IF(ASSENZE_Settembre!$B15&lt;&gt;"",ASSENZE_Settembre!$B15,"")</f>
        <v/>
      </c>
      <c r="C15" s="153"/>
      <c r="D15" s="153"/>
      <c r="E15" s="153"/>
      <c r="F15" s="152"/>
      <c r="G15" s="155"/>
      <c r="H15" s="153"/>
      <c r="I15" s="153"/>
      <c r="J15" s="303"/>
      <c r="K15" s="303"/>
      <c r="L15" s="289"/>
      <c r="M15" s="310"/>
      <c r="N15" s="303"/>
      <c r="O15" s="153"/>
      <c r="P15" s="185"/>
      <c r="Q15" s="278"/>
      <c r="R15" s="279"/>
      <c r="S15" s="280"/>
      <c r="T15" s="282"/>
      <c r="U15" s="277"/>
      <c r="V15" s="260"/>
      <c r="W15" s="259"/>
      <c r="X15" s="289"/>
      <c r="Y15" s="155"/>
      <c r="Z15" s="151"/>
      <c r="AA15" s="151"/>
      <c r="AB15" s="183"/>
      <c r="AC15" s="239">
        <f>SUM(C15:AB15)</f>
        <v>0</v>
      </c>
      <c r="AD15" s="117"/>
      <c r="AE15" s="117"/>
    </row>
    <row r="16" spans="1:31" ht="13.5" customHeight="1" x14ac:dyDescent="0.2">
      <c r="A16" s="13">
        <v>13</v>
      </c>
      <c r="B16" s="15" t="str">
        <f>IF(ASSENZE_Settembre!$B16&lt;&gt;"",ASSENZE_Settembre!$B16,"")</f>
        <v/>
      </c>
      <c r="C16" s="153"/>
      <c r="D16" s="153"/>
      <c r="E16" s="153"/>
      <c r="F16" s="152"/>
      <c r="G16" s="155"/>
      <c r="H16" s="153"/>
      <c r="I16" s="153"/>
      <c r="J16" s="303"/>
      <c r="K16" s="303"/>
      <c r="L16" s="289"/>
      <c r="M16" s="310"/>
      <c r="N16" s="303"/>
      <c r="O16" s="153"/>
      <c r="P16" s="185"/>
      <c r="Q16" s="278"/>
      <c r="R16" s="279"/>
      <c r="S16" s="280"/>
      <c r="T16" s="282"/>
      <c r="U16" s="277"/>
      <c r="V16" s="260"/>
      <c r="W16" s="259"/>
      <c r="X16" s="289"/>
      <c r="Y16" s="155"/>
      <c r="Z16" s="151"/>
      <c r="AA16" s="151"/>
      <c r="AB16" s="182"/>
      <c r="AC16" s="239">
        <f>SUM(C16:AB16)</f>
        <v>0</v>
      </c>
      <c r="AD16" s="117"/>
      <c r="AE16" s="117"/>
    </row>
    <row r="17" spans="1:31" ht="13.5" customHeight="1" x14ac:dyDescent="0.2">
      <c r="A17" s="23">
        <v>14</v>
      </c>
      <c r="B17" s="15" t="str">
        <f>IF(ASSENZE_Settembre!$B17&lt;&gt;"",ASSENZE_Settembre!$B17,"")</f>
        <v/>
      </c>
      <c r="C17" s="153"/>
      <c r="D17" s="153"/>
      <c r="E17" s="153"/>
      <c r="F17" s="152"/>
      <c r="G17" s="155"/>
      <c r="H17" s="153"/>
      <c r="I17" s="153"/>
      <c r="J17" s="303"/>
      <c r="K17" s="303"/>
      <c r="L17" s="289"/>
      <c r="M17" s="310"/>
      <c r="N17" s="303"/>
      <c r="O17" s="153"/>
      <c r="P17" s="185"/>
      <c r="Q17" s="278"/>
      <c r="R17" s="279"/>
      <c r="S17" s="280"/>
      <c r="T17" s="282"/>
      <c r="U17" s="277"/>
      <c r="V17" s="260"/>
      <c r="W17" s="259"/>
      <c r="X17" s="289"/>
      <c r="Y17" s="155"/>
      <c r="Z17" s="151"/>
      <c r="AA17" s="151"/>
      <c r="AB17" s="182"/>
      <c r="AC17" s="239">
        <f>SUM(C17:AB17)</f>
        <v>0</v>
      </c>
      <c r="AD17" s="117"/>
      <c r="AE17" s="117"/>
    </row>
    <row r="18" spans="1:31" ht="13.5" customHeight="1" x14ac:dyDescent="0.2">
      <c r="A18" s="13">
        <v>15</v>
      </c>
      <c r="B18" s="15" t="str">
        <f>IF(ASSENZE_Settembre!$B18&lt;&gt;"",ASSENZE_Settembre!$B18,"")</f>
        <v/>
      </c>
      <c r="C18" s="153"/>
      <c r="D18" s="153"/>
      <c r="E18" s="153"/>
      <c r="F18" s="152"/>
      <c r="G18" s="155"/>
      <c r="H18" s="153"/>
      <c r="I18" s="153"/>
      <c r="J18" s="303"/>
      <c r="K18" s="303"/>
      <c r="L18" s="289"/>
      <c r="M18" s="310"/>
      <c r="N18" s="303"/>
      <c r="O18" s="153"/>
      <c r="P18" s="185"/>
      <c r="Q18" s="278"/>
      <c r="R18" s="279"/>
      <c r="S18" s="280"/>
      <c r="T18" s="282"/>
      <c r="U18" s="277"/>
      <c r="V18" s="260"/>
      <c r="W18" s="259"/>
      <c r="X18" s="289"/>
      <c r="Y18" s="155"/>
      <c r="Z18" s="151"/>
      <c r="AA18" s="151"/>
      <c r="AB18" s="182"/>
      <c r="AC18" s="239">
        <f>SUM(C18:AB18)</f>
        <v>0</v>
      </c>
      <c r="AD18" s="117"/>
      <c r="AE18" s="117"/>
    </row>
    <row r="19" spans="1:31" ht="13.5" customHeight="1" x14ac:dyDescent="0.2">
      <c r="A19" s="23">
        <v>16</v>
      </c>
      <c r="B19" s="15" t="str">
        <f>IF(ASSENZE_Settembre!$B19&lt;&gt;"",ASSENZE_Settembre!$B19,"")</f>
        <v/>
      </c>
      <c r="C19" s="153"/>
      <c r="D19" s="153"/>
      <c r="E19" s="153"/>
      <c r="F19" s="152"/>
      <c r="G19" s="155"/>
      <c r="H19" s="153"/>
      <c r="I19" s="153"/>
      <c r="J19" s="303"/>
      <c r="K19" s="303"/>
      <c r="L19" s="289"/>
      <c r="M19" s="310"/>
      <c r="N19" s="303"/>
      <c r="O19" s="153"/>
      <c r="P19" s="185"/>
      <c r="Q19" s="278"/>
      <c r="R19" s="279"/>
      <c r="S19" s="280"/>
      <c r="T19" s="282"/>
      <c r="U19" s="277"/>
      <c r="V19" s="260"/>
      <c r="W19" s="259"/>
      <c r="X19" s="289"/>
      <c r="Y19" s="155"/>
      <c r="Z19" s="151"/>
      <c r="AA19" s="151"/>
      <c r="AB19" s="182"/>
      <c r="AC19" s="239">
        <f>SUM(C19:AB19)</f>
        <v>0</v>
      </c>
      <c r="AD19" s="117"/>
      <c r="AE19" s="117"/>
    </row>
    <row r="20" spans="1:31" ht="13.5" customHeight="1" x14ac:dyDescent="0.2">
      <c r="A20" s="13">
        <v>17</v>
      </c>
      <c r="B20" s="15" t="str">
        <f>IF(ASSENZE_Settembre!$B20&lt;&gt;"",ASSENZE_Settembre!$B20,"")</f>
        <v/>
      </c>
      <c r="C20" s="153"/>
      <c r="D20" s="153"/>
      <c r="E20" s="153"/>
      <c r="F20" s="152"/>
      <c r="G20" s="155"/>
      <c r="H20" s="153"/>
      <c r="I20" s="153"/>
      <c r="J20" s="303"/>
      <c r="K20" s="303"/>
      <c r="L20" s="289"/>
      <c r="M20" s="310"/>
      <c r="N20" s="303"/>
      <c r="O20" s="153"/>
      <c r="P20" s="185"/>
      <c r="Q20" s="278"/>
      <c r="R20" s="279"/>
      <c r="S20" s="280"/>
      <c r="T20" s="282"/>
      <c r="U20" s="277"/>
      <c r="V20" s="260"/>
      <c r="W20" s="259"/>
      <c r="X20" s="289"/>
      <c r="Y20" s="155"/>
      <c r="Z20" s="151"/>
      <c r="AA20" s="151"/>
      <c r="AB20" s="182"/>
      <c r="AC20" s="239">
        <f>SUM(C20:AB20)</f>
        <v>0</v>
      </c>
      <c r="AD20" s="117"/>
      <c r="AE20" s="117"/>
    </row>
    <row r="21" spans="1:31" ht="13.5" customHeight="1" x14ac:dyDescent="0.2">
      <c r="A21" s="23">
        <v>18</v>
      </c>
      <c r="B21" s="15" t="str">
        <f>IF(ASSENZE_Settembre!$B21&lt;&gt;"",ASSENZE_Settembre!$B21,"")</f>
        <v/>
      </c>
      <c r="C21" s="153"/>
      <c r="D21" s="153"/>
      <c r="E21" s="153"/>
      <c r="F21" s="152"/>
      <c r="G21" s="155"/>
      <c r="H21" s="153"/>
      <c r="I21" s="153"/>
      <c r="J21" s="303"/>
      <c r="K21" s="303"/>
      <c r="L21" s="289"/>
      <c r="M21" s="310"/>
      <c r="N21" s="303"/>
      <c r="O21" s="153"/>
      <c r="P21" s="185"/>
      <c r="Q21" s="278"/>
      <c r="R21" s="279"/>
      <c r="S21" s="280"/>
      <c r="T21" s="282"/>
      <c r="U21" s="277"/>
      <c r="V21" s="260"/>
      <c r="W21" s="259"/>
      <c r="X21" s="289"/>
      <c r="Y21" s="155"/>
      <c r="Z21" s="151"/>
      <c r="AA21" s="151"/>
      <c r="AB21" s="182"/>
      <c r="AC21" s="239">
        <f>SUM(C21:AB21)</f>
        <v>0</v>
      </c>
      <c r="AD21" s="117"/>
      <c r="AE21" s="117"/>
    </row>
    <row r="22" spans="1:31" ht="13.5" customHeight="1" x14ac:dyDescent="0.2">
      <c r="A22" s="13">
        <v>19</v>
      </c>
      <c r="B22" s="15" t="str">
        <f>IF(ASSENZE_Settembre!$B22&lt;&gt;"",ASSENZE_Settembre!$B22,"")</f>
        <v/>
      </c>
      <c r="C22" s="153"/>
      <c r="D22" s="153"/>
      <c r="E22" s="153"/>
      <c r="F22" s="152"/>
      <c r="G22" s="155"/>
      <c r="H22" s="153"/>
      <c r="I22" s="153"/>
      <c r="J22" s="303"/>
      <c r="K22" s="303"/>
      <c r="L22" s="289"/>
      <c r="M22" s="310"/>
      <c r="N22" s="303"/>
      <c r="O22" s="153"/>
      <c r="P22" s="185"/>
      <c r="Q22" s="278"/>
      <c r="R22" s="279"/>
      <c r="S22" s="280"/>
      <c r="T22" s="282"/>
      <c r="U22" s="277"/>
      <c r="V22" s="260"/>
      <c r="W22" s="259"/>
      <c r="X22" s="289"/>
      <c r="Y22" s="155"/>
      <c r="Z22" s="151"/>
      <c r="AA22" s="151"/>
      <c r="AB22" s="182"/>
      <c r="AC22" s="239">
        <f>SUM(C22:AB22)</f>
        <v>0</v>
      </c>
      <c r="AD22" s="117"/>
      <c r="AE22" s="117"/>
    </row>
    <row r="23" spans="1:31" ht="13.5" customHeight="1" x14ac:dyDescent="0.2">
      <c r="A23" s="23">
        <v>20</v>
      </c>
      <c r="B23" s="15" t="str">
        <f>IF(ASSENZE_Settembre!$B23&lt;&gt;"",ASSENZE_Settembre!$B23,"")</f>
        <v/>
      </c>
      <c r="C23" s="153"/>
      <c r="D23" s="153"/>
      <c r="E23" s="153"/>
      <c r="F23" s="152"/>
      <c r="G23" s="155"/>
      <c r="H23" s="153"/>
      <c r="I23" s="153"/>
      <c r="J23" s="303"/>
      <c r="K23" s="303"/>
      <c r="L23" s="289"/>
      <c r="M23" s="310"/>
      <c r="N23" s="303"/>
      <c r="O23" s="153"/>
      <c r="P23" s="185"/>
      <c r="Q23" s="278"/>
      <c r="R23" s="279"/>
      <c r="S23" s="280"/>
      <c r="T23" s="282"/>
      <c r="U23" s="277"/>
      <c r="V23" s="260"/>
      <c r="W23" s="259"/>
      <c r="X23" s="289"/>
      <c r="Y23" s="155"/>
      <c r="Z23" s="151"/>
      <c r="AA23" s="151"/>
      <c r="AB23" s="182"/>
      <c r="AC23" s="239">
        <f>SUM(C23:AB23)</f>
        <v>0</v>
      </c>
      <c r="AD23" s="117"/>
      <c r="AE23" s="117"/>
    </row>
    <row r="24" spans="1:31" ht="13.5" customHeight="1" x14ac:dyDescent="0.2">
      <c r="A24" s="13">
        <v>21</v>
      </c>
      <c r="B24" s="15" t="str">
        <f>IF(ASSENZE_Settembre!$B24&lt;&gt;"",ASSENZE_Settembre!$B24,"")</f>
        <v/>
      </c>
      <c r="C24" s="153"/>
      <c r="D24" s="153"/>
      <c r="E24" s="153"/>
      <c r="F24" s="152"/>
      <c r="G24" s="155"/>
      <c r="H24" s="153"/>
      <c r="I24" s="153"/>
      <c r="J24" s="303"/>
      <c r="K24" s="303"/>
      <c r="L24" s="289"/>
      <c r="M24" s="310"/>
      <c r="N24" s="303"/>
      <c r="O24" s="153"/>
      <c r="P24" s="185"/>
      <c r="Q24" s="278"/>
      <c r="R24" s="279"/>
      <c r="S24" s="280"/>
      <c r="T24" s="282"/>
      <c r="U24" s="277"/>
      <c r="V24" s="260"/>
      <c r="W24" s="259"/>
      <c r="X24" s="289"/>
      <c r="Y24" s="155"/>
      <c r="Z24" s="151"/>
      <c r="AA24" s="151"/>
      <c r="AB24" s="183"/>
      <c r="AC24" s="239">
        <f>SUM(C24:AB24)</f>
        <v>0</v>
      </c>
      <c r="AD24" s="117"/>
      <c r="AE24" s="117"/>
    </row>
    <row r="25" spans="1:31" ht="13.5" customHeight="1" x14ac:dyDescent="0.2">
      <c r="A25" s="23">
        <v>22</v>
      </c>
      <c r="B25" s="15" t="str">
        <f>IF(ASSENZE_Settembre!$B25&lt;&gt;"",ASSENZE_Settembre!$B25,"")</f>
        <v/>
      </c>
      <c r="C25" s="153"/>
      <c r="D25" s="153"/>
      <c r="E25" s="153"/>
      <c r="F25" s="152"/>
      <c r="G25" s="155"/>
      <c r="H25" s="153"/>
      <c r="I25" s="153"/>
      <c r="J25" s="303"/>
      <c r="K25" s="303"/>
      <c r="L25" s="289"/>
      <c r="M25" s="310"/>
      <c r="N25" s="303"/>
      <c r="O25" s="153"/>
      <c r="P25" s="185"/>
      <c r="Q25" s="278"/>
      <c r="R25" s="279"/>
      <c r="S25" s="280"/>
      <c r="T25" s="282"/>
      <c r="U25" s="277"/>
      <c r="V25" s="260"/>
      <c r="W25" s="259"/>
      <c r="X25" s="289"/>
      <c r="Y25" s="155"/>
      <c r="Z25" s="151"/>
      <c r="AA25" s="151"/>
      <c r="AB25" s="182"/>
      <c r="AC25" s="239">
        <f>SUM(C25:AB25)</f>
        <v>0</v>
      </c>
      <c r="AD25" s="117"/>
      <c r="AE25" s="117"/>
    </row>
    <row r="26" spans="1:31" ht="13.5" customHeight="1" x14ac:dyDescent="0.2">
      <c r="A26" s="13">
        <v>23</v>
      </c>
      <c r="B26" s="15" t="str">
        <f>IF(ASSENZE_Settembre!$B26&lt;&gt;"",ASSENZE_Settembre!$B26,"")</f>
        <v/>
      </c>
      <c r="C26" s="153"/>
      <c r="D26" s="153"/>
      <c r="E26" s="153"/>
      <c r="F26" s="152"/>
      <c r="G26" s="155"/>
      <c r="H26" s="153"/>
      <c r="I26" s="153"/>
      <c r="J26" s="303"/>
      <c r="K26" s="303"/>
      <c r="L26" s="289"/>
      <c r="M26" s="310"/>
      <c r="N26" s="303"/>
      <c r="O26" s="153"/>
      <c r="P26" s="185"/>
      <c r="Q26" s="278"/>
      <c r="R26" s="279"/>
      <c r="S26" s="280"/>
      <c r="T26" s="282"/>
      <c r="U26" s="277"/>
      <c r="V26" s="260"/>
      <c r="W26" s="259"/>
      <c r="X26" s="289"/>
      <c r="Y26" s="155"/>
      <c r="Z26" s="151"/>
      <c r="AA26" s="151"/>
      <c r="AB26" s="182"/>
      <c r="AC26" s="239">
        <f>SUM(C26:AB26)</f>
        <v>0</v>
      </c>
      <c r="AD26" s="117"/>
      <c r="AE26" s="117"/>
    </row>
    <row r="27" spans="1:31" ht="13.5" customHeight="1" x14ac:dyDescent="0.2">
      <c r="A27" s="23">
        <v>24</v>
      </c>
      <c r="B27" s="15" t="str">
        <f>IF(ASSENZE_Settembre!$B27&lt;&gt;"",ASSENZE_Settembre!$B27,"")</f>
        <v/>
      </c>
      <c r="C27" s="153"/>
      <c r="D27" s="153"/>
      <c r="E27" s="153"/>
      <c r="F27" s="152"/>
      <c r="G27" s="155"/>
      <c r="H27" s="153"/>
      <c r="I27" s="153"/>
      <c r="J27" s="303"/>
      <c r="K27" s="303"/>
      <c r="L27" s="289"/>
      <c r="M27" s="310"/>
      <c r="N27" s="303"/>
      <c r="O27" s="153"/>
      <c r="P27" s="185"/>
      <c r="Q27" s="278"/>
      <c r="R27" s="279"/>
      <c r="S27" s="280"/>
      <c r="T27" s="282"/>
      <c r="U27" s="277"/>
      <c r="V27" s="260"/>
      <c r="W27" s="259"/>
      <c r="X27" s="289"/>
      <c r="Y27" s="155"/>
      <c r="Z27" s="151"/>
      <c r="AA27" s="151"/>
      <c r="AB27" s="182"/>
      <c r="AC27" s="239">
        <f>SUM(C27:AB27)</f>
        <v>0</v>
      </c>
      <c r="AD27" s="117"/>
      <c r="AE27" s="117"/>
    </row>
    <row r="28" spans="1:31" ht="13.5" customHeight="1" x14ac:dyDescent="0.2">
      <c r="A28" s="13">
        <v>25</v>
      </c>
      <c r="B28" s="15" t="str">
        <f>IF(ASSENZE_Settembre!$B28&lt;&gt;"",ASSENZE_Settembre!$B28,"")</f>
        <v/>
      </c>
      <c r="C28" s="153"/>
      <c r="D28" s="153"/>
      <c r="E28" s="153"/>
      <c r="F28" s="152"/>
      <c r="G28" s="155"/>
      <c r="H28" s="153"/>
      <c r="I28" s="153"/>
      <c r="J28" s="303"/>
      <c r="K28" s="303"/>
      <c r="L28" s="289"/>
      <c r="M28" s="310"/>
      <c r="N28" s="303"/>
      <c r="O28" s="153"/>
      <c r="P28" s="185"/>
      <c r="Q28" s="278"/>
      <c r="R28" s="279"/>
      <c r="S28" s="280"/>
      <c r="T28" s="282"/>
      <c r="U28" s="277"/>
      <c r="V28" s="260"/>
      <c r="W28" s="259"/>
      <c r="X28" s="289"/>
      <c r="Y28" s="155"/>
      <c r="Z28" s="151"/>
      <c r="AA28" s="151"/>
      <c r="AB28" s="182"/>
      <c r="AC28" s="239">
        <f>SUM(C28:AB28)</f>
        <v>0</v>
      </c>
      <c r="AD28" s="117"/>
      <c r="AE28" s="117"/>
    </row>
    <row r="29" spans="1:31" ht="13.5" customHeight="1" x14ac:dyDescent="0.2">
      <c r="A29" s="23">
        <v>26</v>
      </c>
      <c r="B29" s="15" t="str">
        <f>IF(ASSENZE_Settembre!$B29&lt;&gt;"",ASSENZE_Settembre!$B29,"")</f>
        <v/>
      </c>
      <c r="C29" s="153"/>
      <c r="D29" s="153"/>
      <c r="E29" s="153"/>
      <c r="F29" s="152"/>
      <c r="G29" s="155"/>
      <c r="H29" s="153"/>
      <c r="I29" s="153"/>
      <c r="J29" s="303"/>
      <c r="K29" s="303"/>
      <c r="L29" s="289"/>
      <c r="M29" s="310"/>
      <c r="N29" s="303"/>
      <c r="O29" s="153"/>
      <c r="P29" s="185"/>
      <c r="Q29" s="278"/>
      <c r="R29" s="279"/>
      <c r="S29" s="280"/>
      <c r="T29" s="282"/>
      <c r="U29" s="277"/>
      <c r="V29" s="260"/>
      <c r="W29" s="259"/>
      <c r="X29" s="289"/>
      <c r="Y29" s="155"/>
      <c r="Z29" s="151"/>
      <c r="AA29" s="151"/>
      <c r="AB29" s="182"/>
      <c r="AC29" s="239">
        <f>SUM(C29:AB29)</f>
        <v>0</v>
      </c>
      <c r="AD29" s="117"/>
      <c r="AE29" s="117"/>
    </row>
    <row r="30" spans="1:31" ht="13.5" customHeight="1" x14ac:dyDescent="0.2">
      <c r="A30" s="13">
        <v>27</v>
      </c>
      <c r="B30" s="15" t="str">
        <f>IF(ASSENZE_Settembre!$B30&lt;&gt;"",ASSENZE_Settembre!$B30,"")</f>
        <v/>
      </c>
      <c r="C30" s="153"/>
      <c r="D30" s="153"/>
      <c r="E30" s="153"/>
      <c r="F30" s="152"/>
      <c r="G30" s="155"/>
      <c r="H30" s="153"/>
      <c r="I30" s="153"/>
      <c r="J30" s="303"/>
      <c r="K30" s="303"/>
      <c r="L30" s="289"/>
      <c r="M30" s="310"/>
      <c r="N30" s="303"/>
      <c r="O30" s="153"/>
      <c r="P30" s="185"/>
      <c r="Q30" s="278"/>
      <c r="R30" s="279"/>
      <c r="S30" s="280"/>
      <c r="T30" s="282"/>
      <c r="U30" s="277"/>
      <c r="V30" s="260"/>
      <c r="W30" s="259"/>
      <c r="X30" s="289"/>
      <c r="Y30" s="155"/>
      <c r="Z30" s="151"/>
      <c r="AA30" s="151"/>
      <c r="AB30" s="182"/>
      <c r="AC30" s="239">
        <f>SUM(C30:AB30)</f>
        <v>0</v>
      </c>
      <c r="AD30" s="117"/>
      <c r="AE30" s="117"/>
    </row>
    <row r="31" spans="1:31" ht="13.5" customHeight="1" x14ac:dyDescent="0.2">
      <c r="A31" s="23">
        <v>28</v>
      </c>
      <c r="B31" s="15" t="str">
        <f>IF(ASSENZE_Settembre!$B31&lt;&gt;"",ASSENZE_Settembre!$B31,"")</f>
        <v/>
      </c>
      <c r="C31" s="153"/>
      <c r="D31" s="153"/>
      <c r="E31" s="153"/>
      <c r="F31" s="152"/>
      <c r="G31" s="155"/>
      <c r="H31" s="153"/>
      <c r="I31" s="153"/>
      <c r="J31" s="303"/>
      <c r="K31" s="303"/>
      <c r="L31" s="289"/>
      <c r="M31" s="310"/>
      <c r="N31" s="303"/>
      <c r="O31" s="153"/>
      <c r="P31" s="185"/>
      <c r="Q31" s="278"/>
      <c r="R31" s="279"/>
      <c r="S31" s="280"/>
      <c r="T31" s="282"/>
      <c r="U31" s="277"/>
      <c r="V31" s="260"/>
      <c r="W31" s="259"/>
      <c r="X31" s="289"/>
      <c r="Y31" s="155"/>
      <c r="Z31" s="151"/>
      <c r="AA31" s="151"/>
      <c r="AB31" s="182"/>
      <c r="AC31" s="239">
        <f>SUM(C31:AB31)</f>
        <v>0</v>
      </c>
      <c r="AD31" s="117"/>
      <c r="AE31" s="117"/>
    </row>
    <row r="32" spans="1:31" ht="13.5" customHeight="1" x14ac:dyDescent="0.2">
      <c r="A32" s="13">
        <v>29</v>
      </c>
      <c r="B32" s="15" t="str">
        <f>IF(ASSENZE_Settembre!$B32&lt;&gt;"",ASSENZE_Settembre!$B32,"")</f>
        <v/>
      </c>
      <c r="C32" s="153"/>
      <c r="D32" s="153"/>
      <c r="E32" s="153"/>
      <c r="F32" s="152"/>
      <c r="G32" s="155"/>
      <c r="H32" s="153"/>
      <c r="I32" s="153"/>
      <c r="J32" s="303"/>
      <c r="K32" s="303"/>
      <c r="L32" s="289"/>
      <c r="M32" s="310"/>
      <c r="N32" s="303"/>
      <c r="O32" s="153"/>
      <c r="P32" s="185"/>
      <c r="Q32" s="278"/>
      <c r="R32" s="279"/>
      <c r="S32" s="280"/>
      <c r="T32" s="282"/>
      <c r="U32" s="277"/>
      <c r="V32" s="260"/>
      <c r="W32" s="259"/>
      <c r="X32" s="289"/>
      <c r="Y32" s="155"/>
      <c r="Z32" s="151"/>
      <c r="AA32" s="151"/>
      <c r="AB32" s="182"/>
      <c r="AC32" s="239">
        <f>SUM(C32:AB32)</f>
        <v>0</v>
      </c>
      <c r="AD32" s="117"/>
      <c r="AE32" s="117"/>
    </row>
    <row r="33" spans="1:31" ht="13.5" customHeight="1" x14ac:dyDescent="0.2">
      <c r="A33" s="23">
        <v>30</v>
      </c>
      <c r="B33" s="15" t="str">
        <f>IF(ASSENZE_Settembre!$B33&lt;&gt;"",ASSENZE_Settembre!$B33,"")</f>
        <v/>
      </c>
      <c r="C33" s="153"/>
      <c r="D33" s="153"/>
      <c r="E33" s="153"/>
      <c r="F33" s="152"/>
      <c r="G33" s="155"/>
      <c r="H33" s="153"/>
      <c r="I33" s="153"/>
      <c r="J33" s="303"/>
      <c r="K33" s="303"/>
      <c r="L33" s="289"/>
      <c r="M33" s="310"/>
      <c r="N33" s="303"/>
      <c r="O33" s="153"/>
      <c r="P33" s="185"/>
      <c r="Q33" s="278"/>
      <c r="R33" s="279"/>
      <c r="S33" s="280"/>
      <c r="T33" s="282"/>
      <c r="U33" s="277"/>
      <c r="V33" s="260"/>
      <c r="W33" s="259"/>
      <c r="X33" s="289"/>
      <c r="Y33" s="155"/>
      <c r="Z33" s="151"/>
      <c r="AA33" s="151"/>
      <c r="AB33" s="182"/>
      <c r="AC33" s="239">
        <f>SUM(C33:AB33)</f>
        <v>0</v>
      </c>
      <c r="AD33" s="117"/>
      <c r="AE33" s="117"/>
    </row>
    <row r="34" spans="1:31" ht="13.5" customHeight="1" x14ac:dyDescent="0.2">
      <c r="A34" s="13">
        <v>31</v>
      </c>
      <c r="B34" s="15" t="str">
        <f>IF(ASSENZE_Settembre!$B34&lt;&gt;"",ASSENZE_Settembre!$B34,"")</f>
        <v/>
      </c>
      <c r="C34" s="153"/>
      <c r="D34" s="153"/>
      <c r="E34" s="153"/>
      <c r="F34" s="152"/>
      <c r="G34" s="155"/>
      <c r="H34" s="153"/>
      <c r="I34" s="153"/>
      <c r="J34" s="303"/>
      <c r="K34" s="303"/>
      <c r="L34" s="289"/>
      <c r="M34" s="310"/>
      <c r="N34" s="303"/>
      <c r="O34" s="153"/>
      <c r="P34" s="185"/>
      <c r="Q34" s="278"/>
      <c r="R34" s="279"/>
      <c r="S34" s="280"/>
      <c r="T34" s="282"/>
      <c r="U34" s="277"/>
      <c r="V34" s="260"/>
      <c r="W34" s="259"/>
      <c r="X34" s="289"/>
      <c r="Y34" s="155"/>
      <c r="Z34" s="151"/>
      <c r="AA34" s="151"/>
      <c r="AB34" s="182"/>
      <c r="AC34" s="239">
        <f>SUM(C34:AB34)</f>
        <v>0</v>
      </c>
      <c r="AD34" s="117"/>
      <c r="AE34" s="117"/>
    </row>
    <row r="35" spans="1:31" ht="13.5" customHeight="1" x14ac:dyDescent="0.2">
      <c r="A35" s="23">
        <v>32</v>
      </c>
      <c r="B35" s="15" t="str">
        <f>IF(ASSENZE_Settembre!$B35&lt;&gt;"",ASSENZE_Settembre!$B35,"")</f>
        <v/>
      </c>
      <c r="C35" s="153"/>
      <c r="D35" s="153"/>
      <c r="E35" s="153"/>
      <c r="F35" s="152"/>
      <c r="G35" s="155"/>
      <c r="H35" s="153"/>
      <c r="I35" s="153"/>
      <c r="J35" s="303"/>
      <c r="K35" s="303"/>
      <c r="L35" s="289"/>
      <c r="M35" s="310"/>
      <c r="N35" s="303"/>
      <c r="O35" s="153"/>
      <c r="P35" s="185"/>
      <c r="Q35" s="278"/>
      <c r="R35" s="279"/>
      <c r="S35" s="280"/>
      <c r="T35" s="282"/>
      <c r="U35" s="277"/>
      <c r="V35" s="260"/>
      <c r="W35" s="259"/>
      <c r="X35" s="289"/>
      <c r="Y35" s="155"/>
      <c r="Z35" s="151"/>
      <c r="AA35" s="151"/>
      <c r="AB35" s="182"/>
      <c r="AC35" s="239">
        <f>SUM(C35:AB35)</f>
        <v>0</v>
      </c>
      <c r="AD35" s="117"/>
      <c r="AE35" s="117"/>
    </row>
    <row r="36" spans="1:31" ht="14.2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18"/>
      <c r="AD36" s="26"/>
      <c r="AE36" s="26"/>
    </row>
    <row r="37" spans="1:31" ht="14.2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8"/>
      <c r="AD37" s="26"/>
      <c r="AE37" s="26"/>
    </row>
    <row r="38" spans="1:31" ht="15" customHeight="1" x14ac:dyDescent="0.2">
      <c r="A38" s="75"/>
      <c r="B38" s="32"/>
      <c r="C38" s="16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9"/>
      <c r="U38" s="29"/>
      <c r="V38" s="29"/>
      <c r="W38" s="29"/>
      <c r="X38" s="29"/>
      <c r="Y38" s="169"/>
      <c r="Z38" s="169"/>
      <c r="AA38" s="169"/>
      <c r="AB38" s="29"/>
      <c r="AC38" s="68"/>
      <c r="AD38" s="26"/>
      <c r="AE38" s="26"/>
    </row>
    <row r="39" spans="1:31" ht="15" customHeight="1" x14ac:dyDescent="0.2">
      <c r="A39" s="29"/>
      <c r="B39" s="30" t="s">
        <v>10</v>
      </c>
      <c r="C39" s="16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9"/>
      <c r="U39" s="29"/>
      <c r="V39" s="29"/>
      <c r="W39" s="29"/>
      <c r="X39" s="29"/>
      <c r="Y39" s="169"/>
      <c r="Z39" s="169"/>
      <c r="AA39" s="169"/>
      <c r="AB39" s="29"/>
      <c r="AC39" s="29"/>
      <c r="AD39" s="26"/>
      <c r="AE39" s="26"/>
    </row>
    <row r="40" spans="1:31" ht="10.5" customHeight="1" x14ac:dyDescent="0.2">
      <c r="A40" s="31"/>
      <c r="B40" s="327" t="s">
        <v>49</v>
      </c>
      <c r="C40" s="16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9"/>
      <c r="U40" s="29"/>
      <c r="V40" s="29"/>
      <c r="W40" s="29"/>
      <c r="X40" s="29"/>
      <c r="Y40" s="169"/>
      <c r="Z40" s="169"/>
      <c r="AA40" s="169"/>
      <c r="AB40" s="29"/>
      <c r="AC40" s="29"/>
      <c r="AD40" s="26"/>
      <c r="AE40" s="26"/>
    </row>
    <row r="41" spans="1:31" ht="12" customHeight="1" x14ac:dyDescent="0.2">
      <c r="A41" s="29"/>
      <c r="B41" s="32" t="s">
        <v>11</v>
      </c>
      <c r="C41" s="16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69"/>
      <c r="U41" s="29"/>
      <c r="V41" s="29"/>
      <c r="W41" s="29"/>
      <c r="X41" s="29"/>
      <c r="Y41" s="169"/>
      <c r="Z41" s="169"/>
      <c r="AA41" s="169"/>
      <c r="AB41" s="29"/>
      <c r="AC41" s="29"/>
      <c r="AD41" s="26"/>
      <c r="AE41" s="26"/>
    </row>
    <row r="42" spans="1:31" ht="11.25" customHeight="1" x14ac:dyDescent="0.2">
      <c r="A42" s="29"/>
      <c r="B42" s="32" t="s">
        <v>12</v>
      </c>
      <c r="C42" s="16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69"/>
      <c r="U42" s="29"/>
      <c r="V42" s="29"/>
      <c r="W42" s="29"/>
      <c r="X42" s="29"/>
      <c r="Y42" s="169"/>
      <c r="Z42" s="169"/>
      <c r="AA42" s="169"/>
      <c r="AB42" s="29"/>
      <c r="AC42" s="29"/>
      <c r="AD42" s="26"/>
      <c r="AE42" s="26"/>
    </row>
    <row r="43" spans="1:31" ht="10.5" customHeight="1" x14ac:dyDescent="0.2">
      <c r="A43" s="29"/>
      <c r="B43" s="32" t="s">
        <v>13</v>
      </c>
      <c r="C43" s="16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69"/>
      <c r="U43" s="29"/>
      <c r="V43" s="29"/>
      <c r="W43" s="29"/>
      <c r="X43" s="29"/>
      <c r="Y43" s="169"/>
      <c r="Z43" s="169"/>
      <c r="AA43" s="169"/>
      <c r="AB43" s="29"/>
      <c r="AC43" s="29"/>
      <c r="AD43" s="26"/>
      <c r="AE43" s="26"/>
    </row>
    <row r="44" spans="1:31" ht="1.5" customHeight="1" x14ac:dyDescent="0.2">
      <c r="A44" s="29"/>
      <c r="B44" s="32"/>
      <c r="C44" s="16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69"/>
      <c r="U44" s="29"/>
      <c r="V44" s="29"/>
      <c r="W44" s="29"/>
      <c r="X44" s="29"/>
      <c r="Y44" s="169"/>
      <c r="Z44" s="169"/>
      <c r="AA44" s="169"/>
      <c r="AB44" s="29"/>
      <c r="AC44" s="29"/>
      <c r="AD44" s="26"/>
      <c r="AE44" s="26"/>
    </row>
    <row r="45" spans="1:31" ht="24" customHeight="1" x14ac:dyDescent="0.2">
      <c r="A45" s="34"/>
      <c r="B45" s="373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197"/>
      <c r="Q45" s="197"/>
      <c r="R45" s="197"/>
      <c r="S45" s="197"/>
      <c r="T45" s="198"/>
      <c r="U45" s="197"/>
      <c r="V45" s="197"/>
      <c r="W45" s="197"/>
      <c r="X45" s="197"/>
      <c r="Y45" s="198"/>
      <c r="Z45" s="198"/>
      <c r="AA45" s="198"/>
      <c r="AB45" s="197"/>
      <c r="AC45" s="198"/>
      <c r="AD45" s="34"/>
      <c r="AE45" s="34"/>
    </row>
    <row r="46" spans="1:31" ht="11.25" customHeight="1" x14ac:dyDescent="0.2">
      <c r="A46" s="29"/>
      <c r="B46" s="35"/>
      <c r="C46" s="16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69"/>
      <c r="U46" s="29"/>
      <c r="V46" s="29"/>
      <c r="W46" s="29"/>
      <c r="X46" s="29"/>
      <c r="Y46" s="169"/>
      <c r="Z46" s="169"/>
      <c r="AA46" s="169"/>
      <c r="AB46" s="29"/>
      <c r="AC46" s="29"/>
      <c r="AD46" s="26"/>
      <c r="AE46" s="26"/>
    </row>
    <row r="47" spans="1:31" ht="11.25" customHeight="1" x14ac:dyDescent="0.2">
      <c r="A47" s="37"/>
      <c r="B47" s="36"/>
      <c r="C47" s="37"/>
      <c r="D47" s="37"/>
      <c r="E47" s="37"/>
      <c r="F47" s="37"/>
      <c r="G47" s="37"/>
      <c r="H47" s="26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69"/>
      <c r="U47" s="29"/>
      <c r="V47" s="29"/>
      <c r="W47" s="29"/>
      <c r="X47" s="29"/>
      <c r="Y47" s="169"/>
      <c r="Z47" s="169"/>
      <c r="AA47" s="169"/>
      <c r="AB47" s="29"/>
      <c r="AC47" s="29"/>
      <c r="AD47" s="26"/>
      <c r="AE47" s="26"/>
    </row>
    <row r="48" spans="1:31" ht="11.25" customHeight="1" x14ac:dyDescent="0.2">
      <c r="A48" s="37"/>
      <c r="B48" s="77"/>
      <c r="C48" s="37"/>
      <c r="D48" s="37"/>
      <c r="E48" s="37"/>
      <c r="F48" s="37"/>
      <c r="G48" s="3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69"/>
      <c r="U48" s="29"/>
      <c r="V48" s="29"/>
      <c r="W48" s="29"/>
      <c r="X48" s="29"/>
      <c r="Y48" s="169"/>
      <c r="Z48" s="169"/>
      <c r="AA48" s="169"/>
      <c r="AB48" s="29"/>
      <c r="AC48" s="29"/>
      <c r="AD48" s="26"/>
      <c r="AE48" s="26"/>
    </row>
    <row r="49" spans="1:31" ht="11.25" customHeight="1" x14ac:dyDescent="0.2">
      <c r="A49" s="37"/>
      <c r="B49" s="328" t="s">
        <v>15</v>
      </c>
      <c r="C49" s="329"/>
      <c r="D49" s="329">
        <v>25</v>
      </c>
      <c r="E49" s="330" t="s">
        <v>16</v>
      </c>
      <c r="F49" s="331"/>
      <c r="G49" s="331"/>
      <c r="H49" s="331"/>
      <c r="I49" s="331"/>
      <c r="J49" s="331"/>
      <c r="K49" s="332"/>
      <c r="L49" s="29"/>
      <c r="M49" s="29"/>
      <c r="N49" s="29"/>
      <c r="O49" s="29"/>
      <c r="P49" s="29"/>
      <c r="Q49" s="29"/>
      <c r="R49" s="29"/>
      <c r="S49" s="29"/>
      <c r="T49" s="169"/>
      <c r="U49" s="29"/>
      <c r="V49" s="29"/>
      <c r="W49" s="29"/>
      <c r="X49" s="29"/>
      <c r="Y49" s="169"/>
      <c r="Z49" s="169"/>
      <c r="AA49" s="169"/>
      <c r="AB49" s="29"/>
      <c r="AC49" s="29"/>
      <c r="AD49" s="26"/>
      <c r="AE49" s="26"/>
    </row>
    <row r="50" spans="1:31" ht="11.25" customHeight="1" x14ac:dyDescent="0.2">
      <c r="A50" s="26"/>
      <c r="B50" s="320"/>
      <c r="C50" s="333" t="s">
        <v>54</v>
      </c>
      <c r="D50" s="246"/>
      <c r="E50" s="321"/>
      <c r="F50" s="334"/>
      <c r="G50" s="335" t="s">
        <v>55</v>
      </c>
      <c r="H50" s="334"/>
      <c r="I50" s="334"/>
      <c r="J50" s="170"/>
      <c r="K50" s="321"/>
      <c r="L50" s="336"/>
      <c r="M50" s="33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ht="11.25" customHeight="1" x14ac:dyDescent="0.2">
      <c r="A51" s="26"/>
      <c r="B51" s="100"/>
      <c r="C51" s="181"/>
      <c r="D51" s="101"/>
      <c r="E51" s="101"/>
      <c r="F51" s="101"/>
      <c r="G51" s="101"/>
      <c r="H51" s="101"/>
      <c r="I51" s="101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1:31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31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1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</row>
    <row r="80" spans="1:31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1:31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31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31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  <row r="149" spans="1:31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31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31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  <row r="161" spans="1:31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</row>
    <row r="162" spans="1:31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  <row r="164" spans="1:31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31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  <row r="166" spans="1:31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31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  <row r="168" spans="1:31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  <row r="169" spans="1:31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  <row r="170" spans="1:31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  <row r="171" spans="1:31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</row>
    <row r="172" spans="1:31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  <row r="173" spans="1:31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  <row r="174" spans="1:31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  <row r="177" spans="1:31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31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  <row r="179" spans="1:31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 spans="1:31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  <row r="181" spans="1:31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  <row r="182" spans="1:31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  <row r="183" spans="1:31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1:31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 spans="1:31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187" spans="1:31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 spans="1:31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 spans="1:31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 spans="1:31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  <row r="191" spans="1:31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 spans="1:31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 spans="1:31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  <row r="194" spans="1:31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 spans="1:31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</row>
    <row r="197" spans="1:31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  <row r="199" spans="1:31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 spans="1:31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 spans="1:31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  <row r="203" spans="1:31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</row>
    <row r="205" spans="1:31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 spans="1:31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 spans="1:31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 spans="1:31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 spans="1:31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  <row r="210" spans="1:31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 spans="1:31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 spans="1:31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 spans="1:31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4" spans="1:31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  <row r="215" spans="1:31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</row>
    <row r="217" spans="1:31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  <row r="218" spans="1:31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 spans="1:31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 spans="1:31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 spans="1:31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4" spans="1:31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 spans="1:31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  <row r="227" spans="1:31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1:31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 spans="1:31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 spans="1:31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 spans="1:31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 spans="1:31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</row>
    <row r="241" spans="1:31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  <row r="242" spans="1:31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 spans="1:31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  <row r="244" spans="1:31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 spans="1:31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1:31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1:31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</row>
    <row r="248" spans="1:31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  <row r="250" spans="1:31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 spans="1:31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  <row r="252" spans="1:31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</row>
    <row r="254" spans="1:31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5" spans="1:31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 spans="1:31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  <row r="257" spans="1:31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 spans="1:31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  <row r="259" spans="1:31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 spans="1:31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  <row r="261" spans="1:31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 spans="1:31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 spans="1:31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 spans="1:31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</row>
    <row r="265" spans="1:31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</row>
    <row r="266" spans="1:31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</row>
    <row r="268" spans="1:31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 spans="1:31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</row>
    <row r="271" spans="1:31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 spans="1:31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</row>
    <row r="273" spans="1:31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 spans="1:31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</row>
    <row r="275" spans="1:31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 spans="1:31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 spans="1:31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  <row r="280" spans="1:31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 spans="1:31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</row>
    <row r="282" spans="1:31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 spans="1:31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</row>
    <row r="284" spans="1:31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 spans="1:31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 spans="1:31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 spans="1:31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</row>
    <row r="288" spans="1:31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</row>
    <row r="289" spans="1:31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 spans="1:31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</row>
    <row r="291" spans="1:31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 spans="1:31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</row>
    <row r="293" spans="1:31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</row>
    <row r="295" spans="1:31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 spans="1:31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 spans="1:31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 spans="1:31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</row>
    <row r="299" spans="1:31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 spans="1:31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</row>
    <row r="301" spans="1:31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 spans="1:31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</row>
    <row r="303" spans="1:31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 spans="1:31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</row>
    <row r="305" spans="1:31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  <row r="307" spans="1:31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 spans="1:31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 spans="1:31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 spans="1:31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</row>
    <row r="311" spans="1:31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 spans="1:31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</row>
    <row r="313" spans="1:31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 spans="1:31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  <row r="315" spans="1:31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 spans="1:31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</row>
    <row r="317" spans="1:31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 spans="1:31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</row>
    <row r="319" spans="1:31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 spans="1:31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</row>
    <row r="321" spans="1:31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 spans="1:31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</row>
    <row r="323" spans="1:31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</row>
    <row r="325" spans="1:31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 spans="1:31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 spans="1:31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 spans="1:31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</row>
    <row r="329" spans="1:31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 spans="1:31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</row>
    <row r="331" spans="1:31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 spans="1:31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</row>
    <row r="333" spans="1:31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 spans="1:31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</row>
    <row r="335" spans="1:31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</row>
    <row r="337" spans="1:31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 spans="1:31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 spans="1:31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 spans="1:31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</row>
    <row r="341" spans="1:31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 spans="1:31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  <row r="343" spans="1:31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 spans="1:31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</row>
    <row r="345" spans="1:31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 spans="1:31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</row>
    <row r="347" spans="1:31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 spans="1:31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</row>
    <row r="349" spans="1:31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 spans="1:31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</row>
    <row r="351" spans="1:31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 spans="1:31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</row>
    <row r="353" spans="1:31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</row>
    <row r="355" spans="1:31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 spans="1:31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 spans="1:31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 spans="1:31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  <row r="359" spans="1:31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 spans="1:31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</row>
    <row r="361" spans="1:31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 spans="1:31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</row>
    <row r="363" spans="1:31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 spans="1:31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</row>
    <row r="365" spans="1:31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</row>
    <row r="367" spans="1:31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 spans="1:31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 spans="1:31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 spans="1:31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</row>
    <row r="371" spans="1:31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 spans="1:31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</row>
    <row r="373" spans="1:31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 spans="1:31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</row>
    <row r="375" spans="1:31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 spans="1:31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</row>
    <row r="377" spans="1:31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 spans="1:31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</row>
    <row r="379" spans="1:31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 spans="1:31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</row>
    <row r="381" spans="1:31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 spans="1:31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</row>
    <row r="383" spans="1:31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</row>
    <row r="385" spans="1:31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 spans="1:31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 spans="1:31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 spans="1:31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</row>
    <row r="389" spans="1:31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 spans="1:31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</row>
    <row r="391" spans="1:31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 spans="1:31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</row>
    <row r="393" spans="1:31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 spans="1:31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</row>
    <row r="395" spans="1:31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</row>
    <row r="397" spans="1:31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 spans="1:31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 spans="1:31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 spans="1:31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</row>
    <row r="401" spans="1:31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 spans="1:31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</row>
    <row r="403" spans="1:31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 spans="1:31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 spans="1:31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</row>
    <row r="407" spans="1:31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 spans="1:31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</row>
    <row r="409" spans="1:31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 spans="1:31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</row>
    <row r="411" spans="1:31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 spans="1:31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</row>
    <row r="413" spans="1:31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</row>
    <row r="415" spans="1:31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 spans="1:31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 spans="1:31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 spans="1:31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</row>
    <row r="419" spans="1:31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 spans="1:31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</row>
    <row r="421" spans="1:31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 spans="1:31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</row>
    <row r="423" spans="1:31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 spans="1:31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</row>
    <row r="425" spans="1:31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</row>
    <row r="427" spans="1:31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 spans="1:31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 spans="1:31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 spans="1:31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</row>
    <row r="431" spans="1:31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 spans="1:31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</row>
    <row r="433" spans="1:31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 spans="1:31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</row>
    <row r="435" spans="1:31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 spans="1:31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</row>
    <row r="437" spans="1:31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 spans="1:31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</row>
    <row r="439" spans="1:31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 spans="1:31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</row>
    <row r="441" spans="1:31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 spans="1:31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</row>
    <row r="443" spans="1:31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</row>
    <row r="445" spans="1:31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 spans="1:31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 spans="1:31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 spans="1:31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</row>
    <row r="449" spans="1:31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 spans="1:31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</row>
    <row r="451" spans="1:31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 spans="1:31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</row>
    <row r="453" spans="1:31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 spans="1:31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</row>
    <row r="455" spans="1:31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</row>
    <row r="457" spans="1:31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 spans="1:31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 spans="1:31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 spans="1:31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</row>
    <row r="461" spans="1:31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 spans="1:31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</row>
    <row r="463" spans="1:31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 spans="1:31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</row>
    <row r="465" spans="1:31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 spans="1:31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</row>
    <row r="467" spans="1:31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 spans="1:31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</row>
    <row r="469" spans="1:31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 spans="1:31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</row>
    <row r="471" spans="1:31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 spans="1:31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</row>
    <row r="473" spans="1:31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</row>
    <row r="475" spans="1:31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 spans="1:31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 spans="1:31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 spans="1:31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</row>
    <row r="479" spans="1:31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 spans="1:31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</row>
    <row r="481" spans="1:31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 spans="1:31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</row>
    <row r="483" spans="1:31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 spans="1:31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 spans="1:31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</row>
    <row r="487" spans="1:31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 spans="1:31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 spans="1:31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 spans="1:31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</row>
    <row r="491" spans="1:31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 spans="1:31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</row>
    <row r="493" spans="1:31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 spans="1:31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</row>
    <row r="495" spans="1:31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 spans="1:31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</row>
    <row r="497" spans="1:31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 spans="1:31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</row>
    <row r="499" spans="1:31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 spans="1:31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</row>
    <row r="501" spans="1:31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 spans="1:31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</row>
    <row r="503" spans="1:31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  <row r="505" spans="1:31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 spans="1:31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 spans="1:31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 spans="1:31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</row>
    <row r="509" spans="1:31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 spans="1:31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</row>
    <row r="511" spans="1:31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 spans="1:31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</row>
    <row r="513" spans="1:31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 spans="1:31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</row>
    <row r="515" spans="1:31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</row>
    <row r="517" spans="1:31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 spans="1:31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 spans="1:31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 spans="1:31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</row>
    <row r="521" spans="1:31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 spans="1:31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</row>
    <row r="523" spans="1:31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 spans="1:31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</row>
    <row r="525" spans="1:31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 spans="1:31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</row>
    <row r="527" spans="1:31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 spans="1:31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</row>
    <row r="529" spans="1:31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 spans="1:31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</row>
    <row r="531" spans="1:31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 spans="1:31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</row>
    <row r="533" spans="1:31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</row>
    <row r="535" spans="1:31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 spans="1:31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 spans="1:31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 spans="1:31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</row>
    <row r="539" spans="1:31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 spans="1:31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</row>
    <row r="541" spans="1:31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 spans="1:31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</row>
    <row r="543" spans="1:31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 spans="1:31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</row>
    <row r="545" spans="1:31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</row>
    <row r="547" spans="1:31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 spans="1:31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 spans="1:31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 spans="1:31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</row>
    <row r="551" spans="1:31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 spans="1:31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</row>
    <row r="553" spans="1:31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 spans="1:31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</row>
    <row r="555" spans="1:31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 spans="1:31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</row>
    <row r="557" spans="1:31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 spans="1:31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</row>
    <row r="559" spans="1:31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 spans="1:31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</row>
    <row r="561" spans="1:31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 spans="1:31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</row>
    <row r="563" spans="1:31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</row>
    <row r="565" spans="1:31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 spans="1:31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 spans="1:31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 spans="1:31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</row>
    <row r="569" spans="1:31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 spans="1:31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</row>
    <row r="571" spans="1:31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 spans="1:31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</row>
    <row r="573" spans="1:31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 spans="1:31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</row>
    <row r="575" spans="1:31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</row>
    <row r="577" spans="1:31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 spans="1:31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 spans="1:31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 spans="1:31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</row>
    <row r="581" spans="1:31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 spans="1:31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</row>
    <row r="583" spans="1:31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 spans="1:31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</row>
    <row r="585" spans="1:31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 spans="1:31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</row>
    <row r="587" spans="1:31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 spans="1:31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</row>
    <row r="589" spans="1:31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 spans="1:31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</row>
    <row r="591" spans="1:31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 spans="1:31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</row>
    <row r="593" spans="1:31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</row>
    <row r="595" spans="1:31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 spans="1:31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 spans="1:31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 spans="1:31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</row>
    <row r="599" spans="1:31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 spans="1:31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</row>
    <row r="601" spans="1:31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 spans="1:31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</row>
    <row r="603" spans="1:31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 spans="1:31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</row>
    <row r="605" spans="1:31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</row>
    <row r="607" spans="1:31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 spans="1:31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 spans="1:31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 spans="1:31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</row>
    <row r="611" spans="1:31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 spans="1:31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</row>
    <row r="613" spans="1:31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 spans="1:31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</row>
    <row r="615" spans="1:31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 spans="1:31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</row>
    <row r="617" spans="1:31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 spans="1:31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</row>
    <row r="619" spans="1:31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 spans="1:31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</row>
    <row r="621" spans="1:31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 spans="1:31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</row>
    <row r="623" spans="1:31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</row>
    <row r="625" spans="1:31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 spans="1:31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 spans="1:31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 spans="1:31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</row>
    <row r="629" spans="1:31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 spans="1:31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</row>
    <row r="631" spans="1:31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 spans="1:31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</row>
    <row r="633" spans="1:31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 spans="1:31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</row>
    <row r="635" spans="1:31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</row>
    <row r="637" spans="1:31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 spans="1:31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 spans="1:31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 spans="1:31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</row>
    <row r="641" spans="1:31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</row>
    <row r="643" spans="1:31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 spans="1:31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 spans="1:31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 spans="1:31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</row>
    <row r="647" spans="1:31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</row>
    <row r="649" spans="1:31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 spans="1:31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 spans="1:31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 spans="1:31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</row>
    <row r="653" spans="1:31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</row>
    <row r="655" spans="1:31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 spans="1:31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 spans="1:31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 spans="1:31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</row>
    <row r="659" spans="1:31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 spans="1:31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</row>
    <row r="661" spans="1:31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 spans="1:31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</row>
    <row r="663" spans="1:31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 spans="1:31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</row>
    <row r="665" spans="1:31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</row>
    <row r="667" spans="1:31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 spans="1:31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 spans="1:31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 spans="1:31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</row>
    <row r="671" spans="1:31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 spans="1:31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</row>
    <row r="673" spans="1:31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 spans="1:31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</row>
    <row r="675" spans="1:31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 spans="1:31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</row>
    <row r="677" spans="1:31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 spans="1:31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</row>
    <row r="679" spans="1:31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 spans="1:31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  <row r="681" spans="1:31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 spans="1:31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</row>
    <row r="683" spans="1:31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</row>
    <row r="685" spans="1:31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 spans="1:31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 spans="1:31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 spans="1:31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</row>
    <row r="689" spans="1:31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 spans="1:31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</row>
    <row r="691" spans="1:31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 spans="1:31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</row>
    <row r="693" spans="1:31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 spans="1:31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</row>
    <row r="695" spans="1:31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</row>
    <row r="697" spans="1:31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 spans="1:31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 spans="1:31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 spans="1:31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</row>
    <row r="701" spans="1:31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 spans="1:31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</row>
    <row r="703" spans="1:31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 spans="1:31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</row>
    <row r="705" spans="1:31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 spans="1:31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</row>
    <row r="707" spans="1:31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 spans="1:31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</row>
    <row r="709" spans="1:31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 spans="1:31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</row>
    <row r="711" spans="1:31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 spans="1:31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</row>
    <row r="713" spans="1:31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</row>
    <row r="715" spans="1:31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 spans="1:31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 spans="1:31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 spans="1:31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</row>
    <row r="719" spans="1:31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 spans="1:31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</row>
    <row r="721" spans="1:31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 spans="1:31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</row>
    <row r="723" spans="1:31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 spans="1:31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</row>
    <row r="725" spans="1:31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 spans="1:31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</row>
    <row r="727" spans="1:31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 spans="1:31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</row>
    <row r="729" spans="1:31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 spans="1:31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</row>
    <row r="731" spans="1:31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 spans="1:31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</row>
    <row r="733" spans="1:31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 spans="1:31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</row>
    <row r="735" spans="1:31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 spans="1:31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</row>
    <row r="737" spans="1:31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 spans="1:31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</row>
    <row r="739" spans="1:31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 spans="1:31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</row>
    <row r="741" spans="1:31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 spans="1:31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</row>
    <row r="743" spans="1:31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 spans="1:31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</row>
    <row r="745" spans="1:31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 spans="1:31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</row>
    <row r="747" spans="1:31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 spans="1:31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</row>
    <row r="749" spans="1:31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 spans="1:31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</row>
    <row r="751" spans="1:31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 spans="1:31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</row>
    <row r="753" spans="1:31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 spans="1:31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</row>
    <row r="755" spans="1:31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 spans="1:31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</row>
    <row r="757" spans="1:31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 spans="1:31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</row>
    <row r="759" spans="1:31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 spans="1:31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</row>
    <row r="761" spans="1:31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 spans="1:31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</row>
    <row r="763" spans="1:31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 spans="1:31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</row>
    <row r="765" spans="1:31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 spans="1:31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</row>
    <row r="767" spans="1:31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 spans="1:31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</row>
    <row r="769" spans="1:31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 spans="1:31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</row>
    <row r="771" spans="1:31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 spans="1:31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</row>
    <row r="773" spans="1:31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 spans="1:31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</row>
    <row r="775" spans="1:31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 spans="1:31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</row>
    <row r="777" spans="1:31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 spans="1:31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</row>
    <row r="779" spans="1:31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 spans="1:31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</row>
    <row r="781" spans="1:31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 spans="1:31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</row>
    <row r="783" spans="1:31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 spans="1:31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</row>
    <row r="785" spans="1:31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 spans="1:31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</row>
    <row r="787" spans="1:31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 spans="1:31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</row>
    <row r="789" spans="1:31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 spans="1:31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</row>
    <row r="791" spans="1:31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 spans="1:31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</row>
    <row r="793" spans="1:31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 spans="1:31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</row>
    <row r="795" spans="1:31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 spans="1:31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</row>
    <row r="797" spans="1:31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 spans="1:31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</row>
    <row r="799" spans="1:31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 spans="1:31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</row>
    <row r="801" spans="1:31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 spans="1:31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</row>
    <row r="803" spans="1:31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 spans="1:31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</row>
    <row r="805" spans="1:31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 spans="1:31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</row>
    <row r="807" spans="1:31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 spans="1:31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</row>
    <row r="809" spans="1:31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 spans="1:31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</row>
    <row r="811" spans="1:31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 spans="1:31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</row>
    <row r="813" spans="1:31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 spans="1:31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</row>
    <row r="815" spans="1:31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 spans="1:31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</row>
    <row r="817" spans="1:31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 spans="1:31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</row>
    <row r="819" spans="1:31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 spans="1:31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</row>
    <row r="821" spans="1:31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 spans="1:31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</row>
    <row r="823" spans="1:31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 spans="1:31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</row>
    <row r="825" spans="1:31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 spans="1:31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</row>
    <row r="827" spans="1:31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 spans="1:31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</row>
    <row r="829" spans="1:31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 spans="1:31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</row>
    <row r="831" spans="1:31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 spans="1:31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</row>
    <row r="833" spans="1:31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 spans="1:31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</row>
    <row r="835" spans="1:31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 spans="1:31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</row>
    <row r="837" spans="1:31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 spans="1:31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</row>
    <row r="839" spans="1:31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 spans="1:31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</row>
    <row r="841" spans="1:31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 spans="1:31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</row>
    <row r="843" spans="1:31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 spans="1:31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</row>
    <row r="845" spans="1:31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 spans="1:31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  <row r="847" spans="1:31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 spans="1:31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</row>
    <row r="849" spans="1:31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 spans="1:31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</row>
    <row r="851" spans="1:31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 spans="1:31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</row>
    <row r="853" spans="1:31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 spans="1:31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</row>
    <row r="855" spans="1:31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 spans="1:31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</row>
    <row r="857" spans="1:31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 spans="1:31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</row>
    <row r="859" spans="1:31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 spans="1:31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</row>
    <row r="861" spans="1:31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 spans="1:31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</row>
    <row r="863" spans="1:31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 spans="1:31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</row>
    <row r="865" spans="1:31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 spans="1:31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</row>
    <row r="867" spans="1:31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 spans="1:31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</row>
    <row r="869" spans="1:31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 spans="1:31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</row>
    <row r="871" spans="1:31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 spans="1:31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</row>
    <row r="873" spans="1:31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 spans="1:31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</row>
    <row r="875" spans="1:31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 spans="1:31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</row>
    <row r="877" spans="1:31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 spans="1:31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</row>
    <row r="879" spans="1:31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 spans="1:31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</row>
    <row r="881" spans="1:31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 spans="1:31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</row>
    <row r="883" spans="1:31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 spans="1:31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</row>
    <row r="885" spans="1:31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 spans="1:31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</row>
    <row r="887" spans="1:31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 spans="1:31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</row>
    <row r="889" spans="1:31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 spans="1:31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</row>
    <row r="891" spans="1:31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 spans="1:31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</row>
    <row r="893" spans="1:31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 spans="1:31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</row>
    <row r="895" spans="1:31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 spans="1:31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</row>
    <row r="897" spans="1:31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 spans="1:31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</row>
    <row r="899" spans="1:31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 spans="1:31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</row>
    <row r="901" spans="1:31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 spans="1:31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</row>
    <row r="903" spans="1:31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 spans="1:31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</row>
    <row r="905" spans="1:31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 spans="1:31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</row>
    <row r="907" spans="1:31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 spans="1:31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</row>
    <row r="909" spans="1:31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 spans="1:31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</row>
    <row r="911" spans="1:31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 spans="1:31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</row>
    <row r="913" spans="1:31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 spans="1:31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</row>
    <row r="915" spans="1:31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 spans="1:31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</row>
    <row r="917" spans="1:31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 spans="1:31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</row>
    <row r="919" spans="1:31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 spans="1:31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</row>
    <row r="921" spans="1:31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 spans="1:31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</row>
    <row r="923" spans="1:31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 spans="1:31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</row>
    <row r="925" spans="1:31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 spans="1:31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</row>
    <row r="927" spans="1:31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 spans="1:31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</row>
    <row r="929" spans="1:31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 spans="1:31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</row>
    <row r="931" spans="1:31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 spans="1:31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</row>
    <row r="933" spans="1:31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 spans="1:31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</row>
    <row r="935" spans="1:31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 spans="1:31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</row>
    <row r="937" spans="1:31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 spans="1:31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</row>
    <row r="939" spans="1:31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 spans="1:31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</row>
    <row r="941" spans="1:31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 spans="1:31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</row>
    <row r="943" spans="1:31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 spans="1:31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</row>
    <row r="945" spans="1:31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 spans="1:31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</row>
    <row r="947" spans="1:31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 spans="1:31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</row>
    <row r="949" spans="1:31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 spans="1:31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</row>
    <row r="951" spans="1:31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 spans="1:31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</row>
    <row r="953" spans="1:31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 spans="1:31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</row>
    <row r="955" spans="1:31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 spans="1:31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</row>
    <row r="957" spans="1:31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 spans="1:31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</row>
    <row r="959" spans="1:31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 spans="1:31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</row>
    <row r="961" spans="1:31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 spans="1:31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</row>
    <row r="963" spans="1:31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 spans="1:31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</row>
    <row r="965" spans="1:31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 spans="1:31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</row>
    <row r="967" spans="1:31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 spans="1:31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</row>
    <row r="969" spans="1:31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 spans="1:31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</row>
    <row r="971" spans="1:31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 spans="1:31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</row>
    <row r="973" spans="1:31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 spans="1:31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</row>
    <row r="975" spans="1:31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 spans="1:31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</row>
    <row r="977" spans="1:31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 spans="1:31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</row>
    <row r="979" spans="1:31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</row>
    <row r="980" spans="1:31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</row>
    <row r="981" spans="1:31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</row>
    <row r="982" spans="1:31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</row>
    <row r="983" spans="1:31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</row>
    <row r="984" spans="1:31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</row>
    <row r="985" spans="1:31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</row>
    <row r="986" spans="1:31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</row>
    <row r="987" spans="1:31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</row>
    <row r="988" spans="1:31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</row>
    <row r="989" spans="1:31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</row>
    <row r="990" spans="1:31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</row>
    <row r="991" spans="1:31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</row>
    <row r="992" spans="1:31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</row>
    <row r="993" spans="1:31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</row>
    <row r="994" spans="1:31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</row>
    <row r="995" spans="1:31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</row>
    <row r="996" spans="1:31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</row>
    <row r="997" spans="1:31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</row>
    <row r="998" spans="1:31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</row>
    <row r="999" spans="1:31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</row>
    <row r="1000" spans="1:31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</row>
    <row r="1001" spans="1:31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</row>
    <row r="1002" spans="1:31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</row>
  </sheetData>
  <sheetProtection sheet="1" objects="1" scenarios="1"/>
  <mergeCells count="6">
    <mergeCell ref="B45:O45"/>
    <mergeCell ref="AE1:AE3"/>
    <mergeCell ref="A1:B2"/>
    <mergeCell ref="AC1:AC2"/>
    <mergeCell ref="A3:B3"/>
    <mergeCell ref="AD1:AD3"/>
  </mergeCells>
  <phoneticPr fontId="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E100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2" sqref="B22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28" width="3.7109375" customWidth="1"/>
    <col min="29" max="29" width="8.85546875" customWidth="1"/>
    <col min="30" max="31" width="2.7109375" customWidth="1"/>
  </cols>
  <sheetData>
    <row r="1" spans="1:31" ht="27" customHeight="1" x14ac:dyDescent="0.2">
      <c r="A1" s="360" t="s">
        <v>40</v>
      </c>
      <c r="B1" s="347"/>
      <c r="C1" s="200">
        <v>1</v>
      </c>
      <c r="D1" s="292">
        <f>C1+1</f>
        <v>2</v>
      </c>
      <c r="E1" s="79">
        <f>D1+2</f>
        <v>4</v>
      </c>
      <c r="F1" s="62">
        <f t="shared" ref="F1:J1" si="0">E1+1</f>
        <v>5</v>
      </c>
      <c r="G1" s="62">
        <f t="shared" si="0"/>
        <v>6</v>
      </c>
      <c r="H1" s="62">
        <f t="shared" si="0"/>
        <v>7</v>
      </c>
      <c r="I1" s="62">
        <f t="shared" si="0"/>
        <v>8</v>
      </c>
      <c r="J1" s="63">
        <f t="shared" si="0"/>
        <v>9</v>
      </c>
      <c r="K1" s="79">
        <f>J1+2</f>
        <v>11</v>
      </c>
      <c r="L1" s="187">
        <f t="shared" ref="L1:P1" si="1">K1+1</f>
        <v>12</v>
      </c>
      <c r="M1" s="62">
        <f t="shared" si="1"/>
        <v>13</v>
      </c>
      <c r="N1" s="62">
        <f t="shared" si="1"/>
        <v>14</v>
      </c>
      <c r="O1" s="62">
        <f t="shared" si="1"/>
        <v>15</v>
      </c>
      <c r="P1" s="63">
        <f t="shared" si="1"/>
        <v>16</v>
      </c>
      <c r="Q1" s="79">
        <f>P1+2</f>
        <v>18</v>
      </c>
      <c r="R1" s="62">
        <f t="shared" ref="R1:V1" si="2">Q1+1</f>
        <v>19</v>
      </c>
      <c r="S1" s="62">
        <f t="shared" si="2"/>
        <v>20</v>
      </c>
      <c r="T1" s="62">
        <f t="shared" si="2"/>
        <v>21</v>
      </c>
      <c r="U1" s="62">
        <f t="shared" si="2"/>
        <v>22</v>
      </c>
      <c r="V1" s="74">
        <f t="shared" si="2"/>
        <v>23</v>
      </c>
      <c r="W1" s="80">
        <f>V1+2</f>
        <v>25</v>
      </c>
      <c r="X1" s="62">
        <f t="shared" ref="X1:Y1" si="3">W1+1</f>
        <v>26</v>
      </c>
      <c r="Y1" s="62">
        <f t="shared" si="3"/>
        <v>27</v>
      </c>
      <c r="Z1" s="62">
        <f t="shared" ref="Z1" si="4">Y1+1</f>
        <v>28</v>
      </c>
      <c r="AA1" s="62">
        <f t="shared" ref="AA1" si="5">Z1+1</f>
        <v>29</v>
      </c>
      <c r="AB1" s="62">
        <f t="shared" ref="AB1" si="6">AA1+1</f>
        <v>30</v>
      </c>
      <c r="AC1" s="350" t="s">
        <v>0</v>
      </c>
      <c r="AD1" s="357" t="s">
        <v>1</v>
      </c>
      <c r="AE1" s="357" t="s">
        <v>2</v>
      </c>
    </row>
    <row r="2" spans="1:31" ht="19.5" customHeight="1" x14ac:dyDescent="0.2">
      <c r="A2" s="348"/>
      <c r="B2" s="349"/>
      <c r="C2" s="291" t="s">
        <v>3</v>
      </c>
      <c r="D2" s="293" t="s">
        <v>5</v>
      </c>
      <c r="E2" s="73" t="s">
        <v>6</v>
      </c>
      <c r="F2" s="8" t="s">
        <v>7</v>
      </c>
      <c r="G2" s="8" t="s">
        <v>8</v>
      </c>
      <c r="H2" s="8" t="s">
        <v>4</v>
      </c>
      <c r="I2" s="8" t="s">
        <v>3</v>
      </c>
      <c r="J2" s="5" t="s">
        <v>5</v>
      </c>
      <c r="K2" s="73" t="s">
        <v>6</v>
      </c>
      <c r="L2" s="188" t="s">
        <v>7</v>
      </c>
      <c r="M2" s="8" t="s">
        <v>8</v>
      </c>
      <c r="N2" s="8" t="s">
        <v>4</v>
      </c>
      <c r="O2" s="8" t="s">
        <v>3</v>
      </c>
      <c r="P2" s="5" t="s">
        <v>5</v>
      </c>
      <c r="Q2" s="73" t="s">
        <v>6</v>
      </c>
      <c r="R2" s="8" t="s">
        <v>7</v>
      </c>
      <c r="S2" s="8" t="s">
        <v>8</v>
      </c>
      <c r="T2" s="73" t="s">
        <v>4</v>
      </c>
      <c r="U2" s="8" t="s">
        <v>3</v>
      </c>
      <c r="V2" s="9" t="s">
        <v>5</v>
      </c>
      <c r="W2" s="81" t="s">
        <v>6</v>
      </c>
      <c r="X2" s="8" t="s">
        <v>7</v>
      </c>
      <c r="Y2" s="9" t="s">
        <v>8</v>
      </c>
      <c r="Z2" s="8" t="s">
        <v>4</v>
      </c>
      <c r="AA2" s="9" t="s">
        <v>3</v>
      </c>
      <c r="AB2" s="8" t="s">
        <v>5</v>
      </c>
      <c r="AC2" s="351"/>
      <c r="AD2" s="358"/>
      <c r="AE2" s="358"/>
    </row>
    <row r="3" spans="1:31" ht="24.75" customHeight="1" x14ac:dyDescent="0.2">
      <c r="A3" s="352" t="str">
        <f>ASSENZE_Settembre!A3</f>
        <v xml:space="preserve">Numero ore di lezione * </v>
      </c>
      <c r="B3" s="353"/>
      <c r="C3" s="201"/>
      <c r="D3" s="269"/>
      <c r="E3" s="143"/>
      <c r="F3" s="141"/>
      <c r="G3" s="141"/>
      <c r="H3" s="141"/>
      <c r="I3" s="141"/>
      <c r="J3" s="142"/>
      <c r="K3" s="143"/>
      <c r="L3" s="143"/>
      <c r="M3" s="143"/>
      <c r="N3" s="143"/>
      <c r="O3" s="143"/>
      <c r="P3" s="142"/>
      <c r="Q3" s="143"/>
      <c r="R3" s="143"/>
      <c r="S3" s="143"/>
      <c r="T3" s="143"/>
      <c r="U3" s="143"/>
      <c r="V3" s="144"/>
      <c r="W3" s="146"/>
      <c r="X3" s="143"/>
      <c r="Y3" s="143"/>
      <c r="Z3" s="143"/>
      <c r="AA3" s="143"/>
      <c r="AB3" s="142"/>
      <c r="AC3" s="82">
        <f t="shared" ref="AC3:AC35" si="7">SUM(C3:AB3)</f>
        <v>0</v>
      </c>
      <c r="AD3" s="359"/>
      <c r="AE3" s="359"/>
    </row>
    <row r="4" spans="1:31" ht="13.7" customHeight="1" x14ac:dyDescent="0.2">
      <c r="A4" s="13">
        <v>1</v>
      </c>
      <c r="B4" s="15" t="str">
        <f>IF(ASSENZE_Settembre!$B4&lt;&gt;"",ASSENZE_Settembre!$B4,"")</f>
        <v/>
      </c>
      <c r="C4" s="199"/>
      <c r="D4" s="270"/>
      <c r="E4" s="149"/>
      <c r="F4" s="150"/>
      <c r="G4" s="150"/>
      <c r="H4" s="150"/>
      <c r="I4" s="150"/>
      <c r="J4" s="148"/>
      <c r="K4" s="149"/>
      <c r="L4" s="184"/>
      <c r="M4" s="150"/>
      <c r="N4" s="150"/>
      <c r="O4" s="150"/>
      <c r="P4" s="148"/>
      <c r="Q4" s="149"/>
      <c r="R4" s="150"/>
      <c r="S4" s="150"/>
      <c r="T4" s="150"/>
      <c r="U4" s="150"/>
      <c r="V4" s="163"/>
      <c r="W4" s="149"/>
      <c r="X4" s="164"/>
      <c r="Y4" s="164"/>
      <c r="Z4" s="164"/>
      <c r="AA4" s="164"/>
      <c r="AB4" s="150"/>
      <c r="AC4" s="52">
        <f t="shared" si="7"/>
        <v>0</v>
      </c>
      <c r="AD4" s="117"/>
      <c r="AE4" s="117"/>
    </row>
    <row r="5" spans="1:31" ht="13.7" customHeight="1" x14ac:dyDescent="0.2">
      <c r="A5" s="23">
        <v>2</v>
      </c>
      <c r="B5" s="15" t="str">
        <f>IF(ASSENZE_Settembre!$B5&lt;&gt;"",ASSENZE_Settembre!$B5,"")</f>
        <v/>
      </c>
      <c r="C5" s="202"/>
      <c r="D5" s="271"/>
      <c r="E5" s="155"/>
      <c r="F5" s="153"/>
      <c r="G5" s="153"/>
      <c r="H5" s="153"/>
      <c r="I5" s="153"/>
      <c r="J5" s="152"/>
      <c r="K5" s="155"/>
      <c r="L5" s="185"/>
      <c r="M5" s="153"/>
      <c r="N5" s="153"/>
      <c r="O5" s="153"/>
      <c r="P5" s="152"/>
      <c r="Q5" s="155"/>
      <c r="R5" s="153"/>
      <c r="S5" s="153"/>
      <c r="T5" s="153"/>
      <c r="U5" s="153"/>
      <c r="V5" s="160"/>
      <c r="W5" s="155"/>
      <c r="X5" s="154"/>
      <c r="Y5" s="154"/>
      <c r="Z5" s="154"/>
      <c r="AA5" s="154"/>
      <c r="AB5" s="153"/>
      <c r="AC5" s="52">
        <f t="shared" si="7"/>
        <v>0</v>
      </c>
      <c r="AD5" s="117"/>
      <c r="AE5" s="117"/>
    </row>
    <row r="6" spans="1:31" ht="13.7" customHeight="1" x14ac:dyDescent="0.2">
      <c r="A6" s="13">
        <v>3</v>
      </c>
      <c r="B6" s="15" t="str">
        <f>IF(ASSENZE_Settembre!$B6&lt;&gt;"",ASSENZE_Settembre!$B6,"")</f>
        <v/>
      </c>
      <c r="C6" s="202"/>
      <c r="D6" s="271"/>
      <c r="E6" s="155"/>
      <c r="F6" s="153"/>
      <c r="G6" s="153"/>
      <c r="H6" s="153"/>
      <c r="I6" s="153"/>
      <c r="J6" s="152"/>
      <c r="K6" s="155"/>
      <c r="L6" s="185"/>
      <c r="M6" s="153"/>
      <c r="N6" s="153"/>
      <c r="O6" s="153"/>
      <c r="P6" s="152"/>
      <c r="Q6" s="155"/>
      <c r="R6" s="153"/>
      <c r="S6" s="153"/>
      <c r="T6" s="153"/>
      <c r="U6" s="153"/>
      <c r="V6" s="207"/>
      <c r="W6" s="155"/>
      <c r="X6" s="154"/>
      <c r="Y6" s="154"/>
      <c r="Z6" s="154"/>
      <c r="AA6" s="154"/>
      <c r="AB6" s="153"/>
      <c r="AC6" s="52">
        <f t="shared" si="7"/>
        <v>0</v>
      </c>
      <c r="AD6" s="117"/>
      <c r="AE6" s="117"/>
    </row>
    <row r="7" spans="1:31" ht="13.7" customHeight="1" x14ac:dyDescent="0.2">
      <c r="A7" s="23">
        <v>4</v>
      </c>
      <c r="B7" s="15" t="str">
        <f>IF(ASSENZE_Settembre!$B7&lt;&gt;"",ASSENZE_Settembre!$B7,"")</f>
        <v/>
      </c>
      <c r="C7" s="202"/>
      <c r="D7" s="271"/>
      <c r="E7" s="155"/>
      <c r="F7" s="153"/>
      <c r="G7" s="153"/>
      <c r="H7" s="153"/>
      <c r="I7" s="153"/>
      <c r="J7" s="152"/>
      <c r="K7" s="155"/>
      <c r="L7" s="185"/>
      <c r="M7" s="153"/>
      <c r="N7" s="153"/>
      <c r="O7" s="153"/>
      <c r="P7" s="152"/>
      <c r="Q7" s="155"/>
      <c r="R7" s="153"/>
      <c r="S7" s="153"/>
      <c r="T7" s="153"/>
      <c r="U7" s="153"/>
      <c r="V7" s="207"/>
      <c r="W7" s="155"/>
      <c r="X7" s="154"/>
      <c r="Y7" s="154"/>
      <c r="Z7" s="154"/>
      <c r="AA7" s="154"/>
      <c r="AB7" s="153"/>
      <c r="AC7" s="52">
        <f t="shared" si="7"/>
        <v>0</v>
      </c>
      <c r="AD7" s="117"/>
      <c r="AE7" s="117"/>
    </row>
    <row r="8" spans="1:31" ht="13.7" customHeight="1" x14ac:dyDescent="0.2">
      <c r="A8" s="13">
        <v>5</v>
      </c>
      <c r="B8" s="15" t="str">
        <f>IF(ASSENZE_Settembre!$B8&lt;&gt;"",ASSENZE_Settembre!$B8,"")</f>
        <v/>
      </c>
      <c r="C8" s="202"/>
      <c r="D8" s="271"/>
      <c r="E8" s="155"/>
      <c r="F8" s="153"/>
      <c r="G8" s="153"/>
      <c r="H8" s="153"/>
      <c r="I8" s="153"/>
      <c r="J8" s="152"/>
      <c r="K8" s="155"/>
      <c r="L8" s="185"/>
      <c r="M8" s="153"/>
      <c r="N8" s="153"/>
      <c r="O8" s="153"/>
      <c r="P8" s="152"/>
      <c r="Q8" s="155"/>
      <c r="R8" s="153"/>
      <c r="S8" s="153"/>
      <c r="T8" s="153"/>
      <c r="U8" s="153"/>
      <c r="V8" s="160"/>
      <c r="W8" s="155"/>
      <c r="X8" s="154"/>
      <c r="Y8" s="154"/>
      <c r="Z8" s="154"/>
      <c r="AA8" s="154"/>
      <c r="AB8" s="153"/>
      <c r="AC8" s="52">
        <f t="shared" si="7"/>
        <v>0</v>
      </c>
      <c r="AD8" s="117"/>
      <c r="AE8" s="117"/>
    </row>
    <row r="9" spans="1:31" ht="13.7" customHeight="1" x14ac:dyDescent="0.2">
      <c r="A9" s="23">
        <v>6</v>
      </c>
      <c r="B9" s="15" t="str">
        <f>IF(ASSENZE_Settembre!$B9&lt;&gt;"",ASSENZE_Settembre!$B9,"")</f>
        <v/>
      </c>
      <c r="C9" s="202"/>
      <c r="D9" s="271"/>
      <c r="E9" s="155"/>
      <c r="F9" s="153"/>
      <c r="G9" s="153"/>
      <c r="H9" s="153"/>
      <c r="I9" s="153"/>
      <c r="J9" s="152"/>
      <c r="K9" s="155"/>
      <c r="L9" s="185"/>
      <c r="M9" s="153"/>
      <c r="N9" s="153"/>
      <c r="O9" s="153"/>
      <c r="P9" s="152"/>
      <c r="Q9" s="155"/>
      <c r="R9" s="153"/>
      <c r="S9" s="153"/>
      <c r="T9" s="153"/>
      <c r="U9" s="153"/>
      <c r="V9" s="160"/>
      <c r="W9" s="155"/>
      <c r="X9" s="154"/>
      <c r="Y9" s="154"/>
      <c r="Z9" s="154"/>
      <c r="AA9" s="154"/>
      <c r="AB9" s="153"/>
      <c r="AC9" s="52">
        <f t="shared" si="7"/>
        <v>0</v>
      </c>
      <c r="AD9" s="117"/>
      <c r="AE9" s="117"/>
    </row>
    <row r="10" spans="1:31" ht="13.7" customHeight="1" x14ac:dyDescent="0.2">
      <c r="A10" s="13">
        <v>7</v>
      </c>
      <c r="B10" s="15" t="str">
        <f>IF(ASSENZE_Settembre!$B10&lt;&gt;"",ASSENZE_Settembre!$B10,"")</f>
        <v/>
      </c>
      <c r="C10" s="202"/>
      <c r="D10" s="271"/>
      <c r="E10" s="155"/>
      <c r="F10" s="153"/>
      <c r="G10" s="153"/>
      <c r="H10" s="153"/>
      <c r="I10" s="153"/>
      <c r="J10" s="152"/>
      <c r="K10" s="155"/>
      <c r="L10" s="185"/>
      <c r="M10" s="153"/>
      <c r="N10" s="153"/>
      <c r="O10" s="153"/>
      <c r="P10" s="152"/>
      <c r="Q10" s="155"/>
      <c r="R10" s="153"/>
      <c r="S10" s="153"/>
      <c r="T10" s="153"/>
      <c r="U10" s="153"/>
      <c r="V10" s="160"/>
      <c r="W10" s="155"/>
      <c r="X10" s="154"/>
      <c r="Y10" s="154"/>
      <c r="Z10" s="154"/>
      <c r="AA10" s="154"/>
      <c r="AB10" s="153"/>
      <c r="AC10" s="52">
        <f t="shared" si="7"/>
        <v>0</v>
      </c>
      <c r="AD10" s="117"/>
      <c r="AE10" s="117"/>
    </row>
    <row r="11" spans="1:31" ht="13.7" customHeight="1" x14ac:dyDescent="0.2">
      <c r="A11" s="23">
        <v>8</v>
      </c>
      <c r="B11" s="15" t="str">
        <f>IF(ASSENZE_Settembre!$B11&lt;&gt;"",ASSENZE_Settembre!$B11,"")</f>
        <v/>
      </c>
      <c r="C11" s="202"/>
      <c r="D11" s="271"/>
      <c r="E11" s="155"/>
      <c r="F11" s="153"/>
      <c r="G11" s="153"/>
      <c r="H11" s="153"/>
      <c r="I11" s="153"/>
      <c r="J11" s="152"/>
      <c r="K11" s="155"/>
      <c r="L11" s="185"/>
      <c r="M11" s="153"/>
      <c r="N11" s="153"/>
      <c r="O11" s="153"/>
      <c r="P11" s="152"/>
      <c r="Q11" s="155"/>
      <c r="R11" s="153"/>
      <c r="S11" s="153"/>
      <c r="T11" s="153"/>
      <c r="U11" s="153"/>
      <c r="V11" s="160"/>
      <c r="W11" s="155"/>
      <c r="X11" s="154"/>
      <c r="Y11" s="154"/>
      <c r="Z11" s="154"/>
      <c r="AA11" s="154"/>
      <c r="AB11" s="153"/>
      <c r="AC11" s="52">
        <f t="shared" si="7"/>
        <v>0</v>
      </c>
      <c r="AD11" s="117"/>
      <c r="AE11" s="117"/>
    </row>
    <row r="12" spans="1:31" ht="13.7" customHeight="1" x14ac:dyDescent="0.2">
      <c r="A12" s="13">
        <v>9</v>
      </c>
      <c r="B12" s="15" t="str">
        <f>IF(ASSENZE_Settembre!$B12&lt;&gt;"",ASSENZE_Settembre!$B12,"")</f>
        <v/>
      </c>
      <c r="C12" s="202"/>
      <c r="D12" s="271"/>
      <c r="E12" s="155"/>
      <c r="F12" s="153"/>
      <c r="G12" s="153"/>
      <c r="H12" s="153"/>
      <c r="I12" s="153"/>
      <c r="J12" s="152"/>
      <c r="K12" s="155"/>
      <c r="L12" s="185"/>
      <c r="M12" s="153"/>
      <c r="N12" s="153"/>
      <c r="O12" s="153"/>
      <c r="P12" s="152"/>
      <c r="Q12" s="155"/>
      <c r="R12" s="153"/>
      <c r="S12" s="153"/>
      <c r="T12" s="153"/>
      <c r="U12" s="153"/>
      <c r="V12" s="160"/>
      <c r="W12" s="155"/>
      <c r="X12" s="154"/>
      <c r="Y12" s="154"/>
      <c r="Z12" s="154"/>
      <c r="AA12" s="154"/>
      <c r="AB12" s="153"/>
      <c r="AC12" s="52">
        <f t="shared" si="7"/>
        <v>0</v>
      </c>
      <c r="AD12" s="117"/>
      <c r="AE12" s="117"/>
    </row>
    <row r="13" spans="1:31" ht="13.7" customHeight="1" x14ac:dyDescent="0.2">
      <c r="A13" s="23">
        <v>10</v>
      </c>
      <c r="B13" s="15" t="str">
        <f>IF(ASSENZE_Settembre!$B13&lt;&gt;"",ASSENZE_Settembre!$B13,"")</f>
        <v/>
      </c>
      <c r="C13" s="202"/>
      <c r="D13" s="271"/>
      <c r="E13" s="155"/>
      <c r="F13" s="153"/>
      <c r="G13" s="153"/>
      <c r="H13" s="153"/>
      <c r="I13" s="153"/>
      <c r="J13" s="152"/>
      <c r="K13" s="155"/>
      <c r="L13" s="185"/>
      <c r="M13" s="153"/>
      <c r="N13" s="153"/>
      <c r="O13" s="153"/>
      <c r="P13" s="152"/>
      <c r="Q13" s="155"/>
      <c r="R13" s="153"/>
      <c r="S13" s="153"/>
      <c r="T13" s="153"/>
      <c r="U13" s="153"/>
      <c r="V13" s="160"/>
      <c r="W13" s="155"/>
      <c r="X13" s="154"/>
      <c r="Y13" s="154"/>
      <c r="Z13" s="154"/>
      <c r="AA13" s="154"/>
      <c r="AB13" s="153"/>
      <c r="AC13" s="52">
        <f t="shared" si="7"/>
        <v>0</v>
      </c>
      <c r="AD13" s="117"/>
      <c r="AE13" s="117"/>
    </row>
    <row r="14" spans="1:31" ht="13.7" customHeight="1" x14ac:dyDescent="0.2">
      <c r="A14" s="13">
        <v>11</v>
      </c>
      <c r="B14" s="15" t="str">
        <f>IF(ASSENZE_Settembre!$B14&lt;&gt;"",ASSENZE_Settembre!$B14,"")</f>
        <v/>
      </c>
      <c r="C14" s="202"/>
      <c r="D14" s="271"/>
      <c r="E14" s="155"/>
      <c r="F14" s="153"/>
      <c r="G14" s="153"/>
      <c r="H14" s="153"/>
      <c r="I14" s="153"/>
      <c r="J14" s="152"/>
      <c r="K14" s="155"/>
      <c r="L14" s="185"/>
      <c r="M14" s="153"/>
      <c r="N14" s="153"/>
      <c r="O14" s="153"/>
      <c r="P14" s="152"/>
      <c r="Q14" s="155"/>
      <c r="R14" s="153"/>
      <c r="S14" s="153"/>
      <c r="T14" s="153"/>
      <c r="U14" s="153"/>
      <c r="V14" s="160"/>
      <c r="W14" s="155"/>
      <c r="X14" s="154"/>
      <c r="Y14" s="154"/>
      <c r="Z14" s="154"/>
      <c r="AA14" s="154"/>
      <c r="AB14" s="153"/>
      <c r="AC14" s="52">
        <f t="shared" si="7"/>
        <v>0</v>
      </c>
      <c r="AD14" s="117"/>
      <c r="AE14" s="117"/>
    </row>
    <row r="15" spans="1:31" ht="13.7" customHeight="1" x14ac:dyDescent="0.2">
      <c r="A15" s="23">
        <v>12</v>
      </c>
      <c r="B15" s="15" t="str">
        <f>IF(ASSENZE_Settembre!$B15&lt;&gt;"",ASSENZE_Settembre!$B15,"")</f>
        <v/>
      </c>
      <c r="C15" s="202"/>
      <c r="D15" s="271"/>
      <c r="E15" s="155"/>
      <c r="F15" s="153"/>
      <c r="G15" s="153"/>
      <c r="H15" s="153"/>
      <c r="I15" s="153"/>
      <c r="J15" s="152"/>
      <c r="K15" s="155"/>
      <c r="L15" s="185"/>
      <c r="M15" s="153"/>
      <c r="N15" s="153"/>
      <c r="O15" s="153"/>
      <c r="P15" s="152"/>
      <c r="Q15" s="155"/>
      <c r="R15" s="153"/>
      <c r="S15" s="153"/>
      <c r="T15" s="153"/>
      <c r="U15" s="153"/>
      <c r="V15" s="160"/>
      <c r="W15" s="155"/>
      <c r="X15" s="154"/>
      <c r="Y15" s="154"/>
      <c r="Z15" s="154"/>
      <c r="AA15" s="154"/>
      <c r="AB15" s="153"/>
      <c r="AC15" s="52">
        <f t="shared" si="7"/>
        <v>0</v>
      </c>
      <c r="AD15" s="117"/>
      <c r="AE15" s="117"/>
    </row>
    <row r="16" spans="1:31" ht="13.7" customHeight="1" x14ac:dyDescent="0.2">
      <c r="A16" s="13">
        <v>13</v>
      </c>
      <c r="B16" s="15" t="str">
        <f>IF(ASSENZE_Settembre!$B16&lt;&gt;"",ASSENZE_Settembre!$B16,"")</f>
        <v/>
      </c>
      <c r="C16" s="202"/>
      <c r="D16" s="271"/>
      <c r="E16" s="155"/>
      <c r="F16" s="153"/>
      <c r="G16" s="153"/>
      <c r="H16" s="153"/>
      <c r="I16" s="153"/>
      <c r="J16" s="152"/>
      <c r="K16" s="165"/>
      <c r="L16" s="185"/>
      <c r="M16" s="153"/>
      <c r="N16" s="153"/>
      <c r="O16" s="153"/>
      <c r="P16" s="152"/>
      <c r="Q16" s="155"/>
      <c r="R16" s="153"/>
      <c r="S16" s="153"/>
      <c r="T16" s="153"/>
      <c r="U16" s="153"/>
      <c r="V16" s="160"/>
      <c r="W16" s="155"/>
      <c r="X16" s="154"/>
      <c r="Y16" s="154"/>
      <c r="Z16" s="154"/>
      <c r="AA16" s="154"/>
      <c r="AB16" s="153"/>
      <c r="AC16" s="52">
        <f t="shared" si="7"/>
        <v>0</v>
      </c>
      <c r="AD16" s="117"/>
      <c r="AE16" s="117"/>
    </row>
    <row r="17" spans="1:31" ht="13.7" customHeight="1" x14ac:dyDescent="0.2">
      <c r="A17" s="23">
        <v>14</v>
      </c>
      <c r="B17" s="15" t="str">
        <f>IF(ASSENZE_Settembre!$B17&lt;&gt;"",ASSENZE_Settembre!$B17,"")</f>
        <v/>
      </c>
      <c r="C17" s="202"/>
      <c r="D17" s="271"/>
      <c r="E17" s="155"/>
      <c r="F17" s="153"/>
      <c r="G17" s="153"/>
      <c r="H17" s="153"/>
      <c r="I17" s="153"/>
      <c r="J17" s="152"/>
      <c r="K17" s="155"/>
      <c r="L17" s="185"/>
      <c r="M17" s="153"/>
      <c r="N17" s="153"/>
      <c r="O17" s="153"/>
      <c r="P17" s="152"/>
      <c r="Q17" s="155"/>
      <c r="R17" s="153"/>
      <c r="S17" s="153"/>
      <c r="T17" s="153"/>
      <c r="U17" s="153"/>
      <c r="V17" s="160"/>
      <c r="W17" s="155"/>
      <c r="X17" s="154"/>
      <c r="Y17" s="154"/>
      <c r="Z17" s="154"/>
      <c r="AA17" s="154"/>
      <c r="AB17" s="153"/>
      <c r="AC17" s="52">
        <f t="shared" si="7"/>
        <v>0</v>
      </c>
      <c r="AD17" s="117"/>
      <c r="AE17" s="117"/>
    </row>
    <row r="18" spans="1:31" ht="13.7" customHeight="1" x14ac:dyDescent="0.2">
      <c r="A18" s="13">
        <v>15</v>
      </c>
      <c r="B18" s="15" t="str">
        <f>IF(ASSENZE_Settembre!$B18&lt;&gt;"",ASSENZE_Settembre!$B18,"")</f>
        <v/>
      </c>
      <c r="C18" s="202"/>
      <c r="D18" s="271"/>
      <c r="E18" s="155"/>
      <c r="F18" s="153"/>
      <c r="G18" s="153"/>
      <c r="H18" s="153"/>
      <c r="I18" s="153"/>
      <c r="J18" s="152"/>
      <c r="K18" s="155"/>
      <c r="L18" s="185"/>
      <c r="M18" s="153"/>
      <c r="N18" s="153"/>
      <c r="O18" s="153"/>
      <c r="P18" s="152"/>
      <c r="Q18" s="155"/>
      <c r="R18" s="153"/>
      <c r="S18" s="153"/>
      <c r="T18" s="153"/>
      <c r="U18" s="153"/>
      <c r="V18" s="160"/>
      <c r="W18" s="155"/>
      <c r="X18" s="154"/>
      <c r="Y18" s="154"/>
      <c r="Z18" s="154"/>
      <c r="AA18" s="154"/>
      <c r="AB18" s="153"/>
      <c r="AC18" s="52">
        <f t="shared" si="7"/>
        <v>0</v>
      </c>
      <c r="AD18" s="117"/>
      <c r="AE18" s="117"/>
    </row>
    <row r="19" spans="1:31" ht="13.7" customHeight="1" x14ac:dyDescent="0.2">
      <c r="A19" s="23">
        <v>16</v>
      </c>
      <c r="B19" s="15" t="str">
        <f>IF(ASSENZE_Settembre!$B19&lt;&gt;"",ASSENZE_Settembre!$B19,"")</f>
        <v/>
      </c>
      <c r="C19" s="202"/>
      <c r="D19" s="271"/>
      <c r="E19" s="155"/>
      <c r="F19" s="153"/>
      <c r="G19" s="153"/>
      <c r="H19" s="153"/>
      <c r="I19" s="153"/>
      <c r="J19" s="152"/>
      <c r="K19" s="155"/>
      <c r="L19" s="185"/>
      <c r="M19" s="153"/>
      <c r="N19" s="153"/>
      <c r="O19" s="153"/>
      <c r="P19" s="152"/>
      <c r="Q19" s="155"/>
      <c r="R19" s="153"/>
      <c r="S19" s="153"/>
      <c r="T19" s="153"/>
      <c r="U19" s="153"/>
      <c r="V19" s="160"/>
      <c r="W19" s="155"/>
      <c r="X19" s="154"/>
      <c r="Y19" s="154"/>
      <c r="Z19" s="154"/>
      <c r="AA19" s="154"/>
      <c r="AB19" s="153"/>
      <c r="AC19" s="52">
        <f t="shared" si="7"/>
        <v>0</v>
      </c>
      <c r="AD19" s="117"/>
      <c r="AE19" s="117"/>
    </row>
    <row r="20" spans="1:31" ht="13.7" customHeight="1" x14ac:dyDescent="0.2">
      <c r="A20" s="13">
        <v>17</v>
      </c>
      <c r="B20" s="15" t="str">
        <f>IF(ASSENZE_Settembre!$B20&lt;&gt;"",ASSENZE_Settembre!$B20,"")</f>
        <v/>
      </c>
      <c r="C20" s="202"/>
      <c r="D20" s="271"/>
      <c r="E20" s="155"/>
      <c r="F20" s="153"/>
      <c r="G20" s="153"/>
      <c r="H20" s="153"/>
      <c r="I20" s="153"/>
      <c r="J20" s="152"/>
      <c r="K20" s="155"/>
      <c r="L20" s="185"/>
      <c r="M20" s="153"/>
      <c r="N20" s="153"/>
      <c r="O20" s="153"/>
      <c r="P20" s="152"/>
      <c r="Q20" s="155"/>
      <c r="R20" s="153"/>
      <c r="S20" s="153"/>
      <c r="T20" s="153"/>
      <c r="U20" s="153"/>
      <c r="V20" s="160"/>
      <c r="W20" s="155"/>
      <c r="X20" s="154"/>
      <c r="Y20" s="154"/>
      <c r="Z20" s="154"/>
      <c r="AA20" s="154"/>
      <c r="AB20" s="153"/>
      <c r="AC20" s="52">
        <f t="shared" si="7"/>
        <v>0</v>
      </c>
      <c r="AD20" s="117"/>
      <c r="AE20" s="117"/>
    </row>
    <row r="21" spans="1:31" ht="13.7" customHeight="1" x14ac:dyDescent="0.2">
      <c r="A21" s="23">
        <v>18</v>
      </c>
      <c r="B21" s="15" t="str">
        <f>IF(ASSENZE_Settembre!$B21&lt;&gt;"",ASSENZE_Settembre!$B21,"")</f>
        <v/>
      </c>
      <c r="C21" s="202"/>
      <c r="D21" s="271"/>
      <c r="E21" s="155"/>
      <c r="F21" s="153"/>
      <c r="G21" s="153"/>
      <c r="H21" s="153"/>
      <c r="I21" s="153"/>
      <c r="J21" s="152"/>
      <c r="K21" s="155"/>
      <c r="L21" s="185"/>
      <c r="M21" s="153"/>
      <c r="N21" s="153"/>
      <c r="O21" s="153"/>
      <c r="P21" s="152"/>
      <c r="Q21" s="155"/>
      <c r="R21" s="153"/>
      <c r="S21" s="153"/>
      <c r="T21" s="153"/>
      <c r="U21" s="153"/>
      <c r="V21" s="160"/>
      <c r="W21" s="155"/>
      <c r="X21" s="154"/>
      <c r="Y21" s="154"/>
      <c r="Z21" s="154"/>
      <c r="AA21" s="154"/>
      <c r="AB21" s="153"/>
      <c r="AC21" s="52">
        <f t="shared" si="7"/>
        <v>0</v>
      </c>
      <c r="AD21" s="117"/>
      <c r="AE21" s="117"/>
    </row>
    <row r="22" spans="1:31" ht="13.7" customHeight="1" x14ac:dyDescent="0.2">
      <c r="A22" s="13">
        <v>19</v>
      </c>
      <c r="B22" s="15" t="str">
        <f>IF(ASSENZE_Settembre!$B22&lt;&gt;"",ASSENZE_Settembre!$B22,"")</f>
        <v/>
      </c>
      <c r="C22" s="202"/>
      <c r="D22" s="271"/>
      <c r="E22" s="155"/>
      <c r="F22" s="153"/>
      <c r="G22" s="153"/>
      <c r="H22" s="153"/>
      <c r="I22" s="153"/>
      <c r="J22" s="152"/>
      <c r="K22" s="155"/>
      <c r="L22" s="185"/>
      <c r="M22" s="153"/>
      <c r="N22" s="153"/>
      <c r="O22" s="153"/>
      <c r="P22" s="152"/>
      <c r="Q22" s="155"/>
      <c r="R22" s="153"/>
      <c r="S22" s="153"/>
      <c r="T22" s="153"/>
      <c r="U22" s="153"/>
      <c r="V22" s="160"/>
      <c r="W22" s="155"/>
      <c r="X22" s="154"/>
      <c r="Y22" s="154"/>
      <c r="Z22" s="154"/>
      <c r="AA22" s="154"/>
      <c r="AB22" s="153"/>
      <c r="AC22" s="52">
        <f t="shared" si="7"/>
        <v>0</v>
      </c>
      <c r="AD22" s="117"/>
      <c r="AE22" s="117"/>
    </row>
    <row r="23" spans="1:31" ht="13.7" customHeight="1" x14ac:dyDescent="0.2">
      <c r="A23" s="23">
        <v>20</v>
      </c>
      <c r="B23" s="15" t="str">
        <f>IF(ASSENZE_Settembre!$B23&lt;&gt;"",ASSENZE_Settembre!$B23,"")</f>
        <v/>
      </c>
      <c r="C23" s="202"/>
      <c r="D23" s="271"/>
      <c r="E23" s="155"/>
      <c r="F23" s="153"/>
      <c r="G23" s="153"/>
      <c r="H23" s="153"/>
      <c r="I23" s="153"/>
      <c r="J23" s="152"/>
      <c r="K23" s="155"/>
      <c r="L23" s="185"/>
      <c r="M23" s="153"/>
      <c r="N23" s="153"/>
      <c r="O23" s="153"/>
      <c r="P23" s="152"/>
      <c r="Q23" s="155"/>
      <c r="R23" s="153"/>
      <c r="S23" s="153"/>
      <c r="T23" s="153"/>
      <c r="U23" s="153"/>
      <c r="V23" s="160"/>
      <c r="W23" s="155"/>
      <c r="X23" s="154"/>
      <c r="Y23" s="154"/>
      <c r="Z23" s="154"/>
      <c r="AA23" s="154"/>
      <c r="AB23" s="153"/>
      <c r="AC23" s="52">
        <f t="shared" si="7"/>
        <v>0</v>
      </c>
      <c r="AD23" s="117"/>
      <c r="AE23" s="117"/>
    </row>
    <row r="24" spans="1:31" ht="13.7" customHeight="1" x14ac:dyDescent="0.2">
      <c r="A24" s="13">
        <v>21</v>
      </c>
      <c r="B24" s="15" t="str">
        <f>IF(ASSENZE_Settembre!$B24&lt;&gt;"",ASSENZE_Settembre!$B24,"")</f>
        <v/>
      </c>
      <c r="C24" s="202"/>
      <c r="D24" s="271"/>
      <c r="E24" s="155"/>
      <c r="F24" s="153"/>
      <c r="G24" s="153"/>
      <c r="H24" s="153"/>
      <c r="I24" s="153"/>
      <c r="J24" s="152"/>
      <c r="K24" s="155"/>
      <c r="L24" s="185"/>
      <c r="M24" s="153"/>
      <c r="N24" s="153"/>
      <c r="O24" s="153"/>
      <c r="P24" s="152"/>
      <c r="Q24" s="155"/>
      <c r="R24" s="153"/>
      <c r="S24" s="153"/>
      <c r="T24" s="153"/>
      <c r="U24" s="153"/>
      <c r="V24" s="160"/>
      <c r="W24" s="155"/>
      <c r="X24" s="154"/>
      <c r="Y24" s="154"/>
      <c r="Z24" s="154"/>
      <c r="AA24" s="154"/>
      <c r="AB24" s="153"/>
      <c r="AC24" s="52">
        <f t="shared" si="7"/>
        <v>0</v>
      </c>
      <c r="AD24" s="117"/>
      <c r="AE24" s="117"/>
    </row>
    <row r="25" spans="1:31" ht="13.7" customHeight="1" x14ac:dyDescent="0.2">
      <c r="A25" s="23">
        <v>22</v>
      </c>
      <c r="B25" s="15" t="str">
        <f>IF(ASSENZE_Settembre!$B25&lt;&gt;"",ASSENZE_Settembre!$B25,"")</f>
        <v/>
      </c>
      <c r="C25" s="202"/>
      <c r="D25" s="271"/>
      <c r="E25" s="155"/>
      <c r="F25" s="153"/>
      <c r="G25" s="153"/>
      <c r="H25" s="153"/>
      <c r="I25" s="153"/>
      <c r="J25" s="152"/>
      <c r="K25" s="155"/>
      <c r="L25" s="185"/>
      <c r="M25" s="153"/>
      <c r="N25" s="153"/>
      <c r="O25" s="153"/>
      <c r="P25" s="152"/>
      <c r="Q25" s="155"/>
      <c r="R25" s="153"/>
      <c r="S25" s="153"/>
      <c r="T25" s="153"/>
      <c r="U25" s="153"/>
      <c r="V25" s="160"/>
      <c r="W25" s="155"/>
      <c r="X25" s="154"/>
      <c r="Y25" s="154"/>
      <c r="Z25" s="154"/>
      <c r="AA25" s="154"/>
      <c r="AB25" s="153"/>
      <c r="AC25" s="52">
        <f t="shared" si="7"/>
        <v>0</v>
      </c>
      <c r="AD25" s="117"/>
      <c r="AE25" s="117"/>
    </row>
    <row r="26" spans="1:31" ht="13.7" customHeight="1" x14ac:dyDescent="0.2">
      <c r="A26" s="13">
        <v>23</v>
      </c>
      <c r="B26" s="15" t="str">
        <f>IF(ASSENZE_Settembre!$B26&lt;&gt;"",ASSENZE_Settembre!$B26,"")</f>
        <v/>
      </c>
      <c r="C26" s="202"/>
      <c r="D26" s="271"/>
      <c r="E26" s="155"/>
      <c r="F26" s="153"/>
      <c r="G26" s="153"/>
      <c r="H26" s="153"/>
      <c r="I26" s="153"/>
      <c r="J26" s="152"/>
      <c r="K26" s="155"/>
      <c r="L26" s="185"/>
      <c r="M26" s="153"/>
      <c r="N26" s="153"/>
      <c r="O26" s="153"/>
      <c r="P26" s="152"/>
      <c r="Q26" s="155"/>
      <c r="R26" s="153"/>
      <c r="S26" s="153"/>
      <c r="T26" s="153"/>
      <c r="U26" s="153"/>
      <c r="V26" s="160"/>
      <c r="W26" s="155"/>
      <c r="X26" s="154"/>
      <c r="Y26" s="154"/>
      <c r="Z26" s="154"/>
      <c r="AA26" s="154"/>
      <c r="AB26" s="153"/>
      <c r="AC26" s="52">
        <f t="shared" si="7"/>
        <v>0</v>
      </c>
      <c r="AD26" s="117"/>
      <c r="AE26" s="117"/>
    </row>
    <row r="27" spans="1:31" ht="13.7" customHeight="1" x14ac:dyDescent="0.2">
      <c r="A27" s="23">
        <v>24</v>
      </c>
      <c r="B27" s="15" t="str">
        <f>IF(ASSENZE_Settembre!$B27&lt;&gt;"",ASSENZE_Settembre!$B27,"")</f>
        <v/>
      </c>
      <c r="C27" s="202"/>
      <c r="D27" s="271"/>
      <c r="E27" s="155"/>
      <c r="F27" s="153"/>
      <c r="G27" s="153"/>
      <c r="H27" s="153"/>
      <c r="I27" s="153"/>
      <c r="J27" s="152"/>
      <c r="K27" s="155"/>
      <c r="L27" s="185"/>
      <c r="M27" s="153"/>
      <c r="N27" s="153"/>
      <c r="O27" s="153"/>
      <c r="P27" s="152"/>
      <c r="Q27" s="155"/>
      <c r="R27" s="153"/>
      <c r="S27" s="153"/>
      <c r="T27" s="153"/>
      <c r="U27" s="153"/>
      <c r="V27" s="160"/>
      <c r="W27" s="155"/>
      <c r="X27" s="154"/>
      <c r="Y27" s="154"/>
      <c r="Z27" s="154"/>
      <c r="AA27" s="154"/>
      <c r="AB27" s="153"/>
      <c r="AC27" s="52">
        <f t="shared" si="7"/>
        <v>0</v>
      </c>
      <c r="AD27" s="117"/>
      <c r="AE27" s="117"/>
    </row>
    <row r="28" spans="1:31" ht="13.7" customHeight="1" x14ac:dyDescent="0.2">
      <c r="A28" s="13">
        <v>25</v>
      </c>
      <c r="B28" s="15" t="str">
        <f>IF(ASSENZE_Settembre!$B28&lt;&gt;"",ASSENZE_Settembre!$B28,"")</f>
        <v/>
      </c>
      <c r="C28" s="202"/>
      <c r="D28" s="271"/>
      <c r="E28" s="155"/>
      <c r="F28" s="153"/>
      <c r="G28" s="153"/>
      <c r="H28" s="153"/>
      <c r="I28" s="153"/>
      <c r="J28" s="152"/>
      <c r="K28" s="155"/>
      <c r="L28" s="185"/>
      <c r="M28" s="153"/>
      <c r="N28" s="153"/>
      <c r="O28" s="153"/>
      <c r="P28" s="152"/>
      <c r="Q28" s="155"/>
      <c r="R28" s="153"/>
      <c r="S28" s="153"/>
      <c r="T28" s="153"/>
      <c r="U28" s="153"/>
      <c r="V28" s="160"/>
      <c r="W28" s="155"/>
      <c r="X28" s="154"/>
      <c r="Y28" s="154"/>
      <c r="Z28" s="154"/>
      <c r="AA28" s="154"/>
      <c r="AB28" s="153"/>
      <c r="AC28" s="52">
        <f t="shared" si="7"/>
        <v>0</v>
      </c>
      <c r="AD28" s="117"/>
      <c r="AE28" s="117"/>
    </row>
    <row r="29" spans="1:31" ht="13.7" customHeight="1" x14ac:dyDescent="0.2">
      <c r="A29" s="23">
        <v>26</v>
      </c>
      <c r="B29" s="15" t="str">
        <f>IF(ASSENZE_Settembre!$B29&lt;&gt;"",ASSENZE_Settembre!$B29,"")</f>
        <v/>
      </c>
      <c r="C29" s="202"/>
      <c r="D29" s="271"/>
      <c r="E29" s="155"/>
      <c r="F29" s="153"/>
      <c r="G29" s="153"/>
      <c r="H29" s="153"/>
      <c r="I29" s="153"/>
      <c r="J29" s="152"/>
      <c r="K29" s="155"/>
      <c r="L29" s="185"/>
      <c r="M29" s="153"/>
      <c r="N29" s="153"/>
      <c r="O29" s="153"/>
      <c r="P29" s="152"/>
      <c r="Q29" s="155"/>
      <c r="R29" s="153"/>
      <c r="S29" s="153"/>
      <c r="T29" s="153"/>
      <c r="U29" s="153"/>
      <c r="V29" s="160"/>
      <c r="W29" s="155"/>
      <c r="X29" s="154"/>
      <c r="Y29" s="154"/>
      <c r="Z29" s="154"/>
      <c r="AA29" s="154"/>
      <c r="AB29" s="153"/>
      <c r="AC29" s="52">
        <f t="shared" si="7"/>
        <v>0</v>
      </c>
      <c r="AD29" s="117"/>
      <c r="AE29" s="117"/>
    </row>
    <row r="30" spans="1:31" ht="13.7" customHeight="1" x14ac:dyDescent="0.2">
      <c r="A30" s="13">
        <v>27</v>
      </c>
      <c r="B30" s="15" t="str">
        <f>IF(ASSENZE_Settembre!$B30&lt;&gt;"",ASSENZE_Settembre!$B30,"")</f>
        <v/>
      </c>
      <c r="C30" s="202"/>
      <c r="D30" s="271"/>
      <c r="E30" s="155"/>
      <c r="F30" s="153"/>
      <c r="G30" s="153"/>
      <c r="H30" s="153"/>
      <c r="I30" s="153"/>
      <c r="J30" s="152"/>
      <c r="K30" s="155"/>
      <c r="L30" s="185"/>
      <c r="M30" s="153"/>
      <c r="N30" s="153"/>
      <c r="O30" s="153"/>
      <c r="P30" s="152"/>
      <c r="Q30" s="155"/>
      <c r="R30" s="153"/>
      <c r="S30" s="153"/>
      <c r="T30" s="153"/>
      <c r="U30" s="153"/>
      <c r="V30" s="160"/>
      <c r="W30" s="155"/>
      <c r="X30" s="154"/>
      <c r="Y30" s="154"/>
      <c r="Z30" s="154"/>
      <c r="AA30" s="154"/>
      <c r="AB30" s="153"/>
      <c r="AC30" s="52">
        <f t="shared" si="7"/>
        <v>0</v>
      </c>
      <c r="AD30" s="117"/>
      <c r="AE30" s="117"/>
    </row>
    <row r="31" spans="1:31" ht="13.7" customHeight="1" x14ac:dyDescent="0.2">
      <c r="A31" s="23">
        <v>28</v>
      </c>
      <c r="B31" s="15" t="str">
        <f>IF(ASSENZE_Settembre!$B31&lt;&gt;"",ASSENZE_Settembre!$B31,"")</f>
        <v/>
      </c>
      <c r="C31" s="202"/>
      <c r="D31" s="271"/>
      <c r="E31" s="155"/>
      <c r="F31" s="153"/>
      <c r="G31" s="153"/>
      <c r="H31" s="153"/>
      <c r="I31" s="153"/>
      <c r="J31" s="152"/>
      <c r="K31" s="155"/>
      <c r="L31" s="185"/>
      <c r="M31" s="153"/>
      <c r="N31" s="153"/>
      <c r="O31" s="153"/>
      <c r="P31" s="152"/>
      <c r="Q31" s="155"/>
      <c r="R31" s="153"/>
      <c r="S31" s="153"/>
      <c r="T31" s="153"/>
      <c r="U31" s="153"/>
      <c r="V31" s="160"/>
      <c r="W31" s="155"/>
      <c r="X31" s="154"/>
      <c r="Y31" s="154"/>
      <c r="Z31" s="154"/>
      <c r="AA31" s="154"/>
      <c r="AB31" s="153"/>
      <c r="AC31" s="52">
        <f t="shared" si="7"/>
        <v>0</v>
      </c>
      <c r="AD31" s="117"/>
      <c r="AE31" s="117"/>
    </row>
    <row r="32" spans="1:31" ht="13.7" customHeight="1" x14ac:dyDescent="0.2">
      <c r="A32" s="13">
        <v>29</v>
      </c>
      <c r="B32" s="15" t="str">
        <f>IF(ASSENZE_Settembre!$B32&lt;&gt;"",ASSENZE_Settembre!$B32,"")</f>
        <v/>
      </c>
      <c r="C32" s="202"/>
      <c r="D32" s="271"/>
      <c r="E32" s="155"/>
      <c r="F32" s="153"/>
      <c r="G32" s="153"/>
      <c r="H32" s="153"/>
      <c r="I32" s="153"/>
      <c r="J32" s="152"/>
      <c r="K32" s="155"/>
      <c r="L32" s="185"/>
      <c r="M32" s="153"/>
      <c r="N32" s="153"/>
      <c r="O32" s="153"/>
      <c r="P32" s="152"/>
      <c r="Q32" s="155"/>
      <c r="R32" s="153"/>
      <c r="S32" s="153"/>
      <c r="T32" s="153"/>
      <c r="U32" s="153"/>
      <c r="V32" s="160"/>
      <c r="W32" s="155"/>
      <c r="X32" s="154"/>
      <c r="Y32" s="154"/>
      <c r="Z32" s="154"/>
      <c r="AA32" s="154"/>
      <c r="AB32" s="153"/>
      <c r="AC32" s="52">
        <f t="shared" si="7"/>
        <v>0</v>
      </c>
      <c r="AD32" s="117"/>
      <c r="AE32" s="117"/>
    </row>
    <row r="33" spans="1:31" ht="13.7" customHeight="1" x14ac:dyDescent="0.2">
      <c r="A33" s="23">
        <v>30</v>
      </c>
      <c r="B33" s="15" t="str">
        <f>IF(ASSENZE_Settembre!$B33&lt;&gt;"",ASSENZE_Settembre!$B33,"")</f>
        <v/>
      </c>
      <c r="C33" s="202"/>
      <c r="D33" s="271"/>
      <c r="E33" s="155"/>
      <c r="F33" s="153"/>
      <c r="G33" s="153"/>
      <c r="H33" s="153"/>
      <c r="I33" s="153"/>
      <c r="J33" s="152"/>
      <c r="K33" s="155"/>
      <c r="L33" s="185"/>
      <c r="M33" s="153"/>
      <c r="N33" s="153"/>
      <c r="O33" s="153"/>
      <c r="P33" s="152"/>
      <c r="Q33" s="155"/>
      <c r="R33" s="153"/>
      <c r="S33" s="153"/>
      <c r="T33" s="153"/>
      <c r="U33" s="153"/>
      <c r="V33" s="160"/>
      <c r="W33" s="155"/>
      <c r="X33" s="154"/>
      <c r="Y33" s="154"/>
      <c r="Z33" s="154"/>
      <c r="AA33" s="154"/>
      <c r="AB33" s="153"/>
      <c r="AC33" s="52">
        <f t="shared" si="7"/>
        <v>0</v>
      </c>
      <c r="AD33" s="117"/>
      <c r="AE33" s="117"/>
    </row>
    <row r="34" spans="1:31" ht="13.7" customHeight="1" x14ac:dyDescent="0.2">
      <c r="A34" s="13">
        <v>31</v>
      </c>
      <c r="B34" s="15" t="str">
        <f>IF(ASSENZE_Settembre!$B34&lt;&gt;"",ASSENZE_Settembre!$B34,"")</f>
        <v/>
      </c>
      <c r="C34" s="202"/>
      <c r="D34" s="271"/>
      <c r="E34" s="155"/>
      <c r="F34" s="153"/>
      <c r="G34" s="153"/>
      <c r="H34" s="153"/>
      <c r="I34" s="153"/>
      <c r="J34" s="152"/>
      <c r="K34" s="155"/>
      <c r="L34" s="185"/>
      <c r="M34" s="153"/>
      <c r="N34" s="153"/>
      <c r="O34" s="153"/>
      <c r="P34" s="152"/>
      <c r="Q34" s="155"/>
      <c r="R34" s="153"/>
      <c r="S34" s="153"/>
      <c r="T34" s="153"/>
      <c r="U34" s="153"/>
      <c r="V34" s="160"/>
      <c r="W34" s="155"/>
      <c r="X34" s="154"/>
      <c r="Y34" s="154"/>
      <c r="Z34" s="154"/>
      <c r="AA34" s="154"/>
      <c r="AB34" s="153"/>
      <c r="AC34" s="52">
        <f t="shared" si="7"/>
        <v>0</v>
      </c>
      <c r="AD34" s="117"/>
      <c r="AE34" s="117"/>
    </row>
    <row r="35" spans="1:31" ht="13.7" customHeight="1" x14ac:dyDescent="0.2">
      <c r="A35" s="23">
        <v>32</v>
      </c>
      <c r="B35" s="15" t="str">
        <f>IF(ASSENZE_Settembre!$B35&lt;&gt;"",ASSENZE_Settembre!$B35,"")</f>
        <v/>
      </c>
      <c r="C35" s="202"/>
      <c r="D35" s="271"/>
      <c r="E35" s="155"/>
      <c r="F35" s="153"/>
      <c r="G35" s="153"/>
      <c r="H35" s="153"/>
      <c r="I35" s="153"/>
      <c r="J35" s="152"/>
      <c r="K35" s="155"/>
      <c r="L35" s="185"/>
      <c r="M35" s="153"/>
      <c r="N35" s="153"/>
      <c r="O35" s="153"/>
      <c r="P35" s="152"/>
      <c r="Q35" s="155"/>
      <c r="R35" s="153"/>
      <c r="S35" s="153"/>
      <c r="T35" s="153"/>
      <c r="U35" s="153"/>
      <c r="V35" s="160"/>
      <c r="W35" s="155"/>
      <c r="X35" s="154"/>
      <c r="Y35" s="154"/>
      <c r="Z35" s="154"/>
      <c r="AA35" s="154"/>
      <c r="AB35" s="153"/>
      <c r="AC35" s="52">
        <f t="shared" si="7"/>
        <v>0</v>
      </c>
      <c r="AD35" s="117"/>
      <c r="AE35" s="117"/>
    </row>
    <row r="36" spans="1:31" ht="14.2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18"/>
      <c r="AD36" s="26"/>
      <c r="AE36" s="26"/>
    </row>
    <row r="37" spans="1:31" ht="14.2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8"/>
      <c r="AD37" s="26"/>
      <c r="AE37" s="26"/>
    </row>
    <row r="38" spans="1:31" ht="15" customHeight="1" x14ac:dyDescent="0.2">
      <c r="A38" s="29"/>
      <c r="B38" s="32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69"/>
      <c r="AA38" s="169"/>
      <c r="AB38" s="29"/>
      <c r="AC38" s="68"/>
      <c r="AD38" s="26"/>
      <c r="AE38" s="26"/>
    </row>
    <row r="39" spans="1:31" ht="15" customHeight="1" x14ac:dyDescent="0.2">
      <c r="A39" s="29"/>
      <c r="B39" s="30" t="s">
        <v>10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169"/>
      <c r="AA39" s="169"/>
      <c r="AB39" s="29"/>
      <c r="AC39" s="29"/>
      <c r="AD39" s="26"/>
      <c r="AE39" s="26"/>
    </row>
    <row r="40" spans="1:31" ht="9.75" customHeight="1" x14ac:dyDescent="0.2">
      <c r="A40" s="31"/>
      <c r="B40" s="327" t="s">
        <v>49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169"/>
      <c r="AA40" s="169"/>
      <c r="AB40" s="29"/>
      <c r="AC40" s="29"/>
      <c r="AD40" s="26"/>
      <c r="AE40" s="26"/>
    </row>
    <row r="41" spans="1:31" ht="12.75" customHeight="1" x14ac:dyDescent="0.2">
      <c r="A41" s="29"/>
      <c r="B41" s="32" t="s">
        <v>11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69"/>
      <c r="AA41" s="169"/>
      <c r="AB41" s="29"/>
      <c r="AC41" s="29"/>
      <c r="AD41" s="26"/>
      <c r="AE41" s="26"/>
    </row>
    <row r="42" spans="1:31" ht="10.5" customHeight="1" x14ac:dyDescent="0.2">
      <c r="A42" s="29"/>
      <c r="B42" s="32" t="s">
        <v>12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69"/>
      <c r="AA42" s="169"/>
      <c r="AB42" s="29"/>
      <c r="AC42" s="29"/>
      <c r="AD42" s="26"/>
      <c r="AE42" s="26"/>
    </row>
    <row r="43" spans="1:31" ht="12" customHeight="1" x14ac:dyDescent="0.2">
      <c r="A43" s="29"/>
      <c r="B43" s="32" t="s">
        <v>13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69"/>
      <c r="AA43" s="169"/>
      <c r="AB43" s="29"/>
      <c r="AC43" s="29"/>
      <c r="AD43" s="26"/>
      <c r="AE43" s="26"/>
    </row>
    <row r="44" spans="1:31" ht="5.25" customHeight="1" x14ac:dyDescent="0.2">
      <c r="A44" s="29"/>
      <c r="B44" s="32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169"/>
      <c r="AA44" s="169"/>
      <c r="AB44" s="29"/>
      <c r="AC44" s="29"/>
      <c r="AD44" s="26"/>
      <c r="AE44" s="26"/>
    </row>
    <row r="45" spans="1:31" ht="10.5" hidden="1" customHeight="1" x14ac:dyDescent="0.2">
      <c r="A45" s="29"/>
      <c r="B45" s="32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169"/>
      <c r="AA45" s="169"/>
      <c r="AB45" s="29"/>
      <c r="AC45" s="29"/>
      <c r="AD45" s="26"/>
      <c r="AE45" s="26"/>
    </row>
    <row r="46" spans="1:31" ht="23.25" customHeight="1" x14ac:dyDescent="0.2">
      <c r="A46" s="34"/>
      <c r="B46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6"/>
      <c r="AA46" s="356"/>
      <c r="AB46" s="355"/>
      <c r="AC46" s="356"/>
      <c r="AD46" s="34"/>
      <c r="AE46" s="34"/>
    </row>
    <row r="47" spans="1:31" ht="11.25" customHeight="1" x14ac:dyDescent="0.2">
      <c r="A47" s="29"/>
      <c r="B47" s="32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169"/>
      <c r="AA47" s="169"/>
      <c r="AB47" s="29"/>
      <c r="AC47" s="29"/>
      <c r="AD47" s="26"/>
      <c r="AE47" s="26"/>
    </row>
    <row r="48" spans="1:31" ht="11.25" customHeight="1" x14ac:dyDescent="0.2">
      <c r="A48" s="320"/>
      <c r="B48" s="246" t="s">
        <v>15</v>
      </c>
      <c r="C48" s="180">
        <v>2</v>
      </c>
      <c r="D48" s="246"/>
      <c r="E48" s="321"/>
      <c r="F48" s="246" t="s">
        <v>43</v>
      </c>
      <c r="G48" s="322"/>
      <c r="H48" s="322"/>
      <c r="I48" s="41"/>
      <c r="J48" s="41"/>
      <c r="K48" s="171"/>
      <c r="L48" s="17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169"/>
      <c r="AA48" s="169"/>
      <c r="AB48" s="29"/>
      <c r="AC48" s="29"/>
      <c r="AD48" s="26"/>
      <c r="AE48" s="26"/>
    </row>
    <row r="49" spans="1:31" ht="11.25" customHeight="1" x14ac:dyDescent="0.2">
      <c r="A49" s="169"/>
      <c r="B49" s="175"/>
      <c r="C49" s="330">
        <v>1</v>
      </c>
      <c r="D49" s="329"/>
      <c r="E49" s="342"/>
      <c r="F49" s="329" t="s">
        <v>57</v>
      </c>
      <c r="G49" s="343"/>
      <c r="H49" s="343"/>
      <c r="I49" s="340"/>
      <c r="J49" s="340"/>
      <c r="K49" s="341"/>
      <c r="L49" s="34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169"/>
      <c r="AA49" s="169"/>
      <c r="AB49" s="29"/>
      <c r="AC49" s="29"/>
      <c r="AD49" s="26"/>
      <c r="AE49" s="26"/>
    </row>
    <row r="50" spans="1:31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ht="11.25" customHeight="1" x14ac:dyDescent="0.2">
      <c r="A51" s="26"/>
      <c r="B51" s="27"/>
      <c r="C51" s="83"/>
      <c r="D51" s="83"/>
      <c r="E51" s="83"/>
      <c r="F51" s="83"/>
      <c r="G51" s="83"/>
      <c r="H51" s="83"/>
      <c r="I51" s="83"/>
      <c r="J51" s="83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ht="11.25" customHeight="1" x14ac:dyDescent="0.2">
      <c r="A52" s="26"/>
      <c r="B52" s="27"/>
      <c r="C52" s="84"/>
      <c r="D52" s="84"/>
      <c r="E52" s="84"/>
      <c r="F52" s="84"/>
      <c r="G52" s="84"/>
      <c r="H52" s="84"/>
      <c r="I52" s="84"/>
      <c r="J52" s="84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1:31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31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1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</row>
    <row r="80" spans="1:31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1:31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31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31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  <row r="149" spans="1:31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31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31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  <row r="161" spans="1:31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</row>
    <row r="162" spans="1:31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  <row r="164" spans="1:31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31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  <row r="166" spans="1:31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31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  <row r="168" spans="1:31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  <row r="169" spans="1:31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  <row r="170" spans="1:31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  <row r="171" spans="1:31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</row>
    <row r="172" spans="1:31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  <row r="173" spans="1:31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  <row r="174" spans="1:31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  <row r="177" spans="1:31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31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  <row r="179" spans="1:31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 spans="1:31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  <row r="181" spans="1:31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  <row r="182" spans="1:31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  <row r="183" spans="1:31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1:31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 spans="1:31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187" spans="1:31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 spans="1:31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 spans="1:31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 spans="1:31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  <row r="191" spans="1:31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 spans="1:31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 spans="1:31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  <row r="194" spans="1:31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 spans="1:31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</row>
    <row r="197" spans="1:31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  <row r="199" spans="1:31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 spans="1:31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 spans="1:31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  <row r="203" spans="1:31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</row>
    <row r="205" spans="1:31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 spans="1:31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 spans="1:31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 spans="1:31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 spans="1:31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  <row r="210" spans="1:31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 spans="1:31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 spans="1:31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 spans="1:31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4" spans="1:31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  <row r="215" spans="1:31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</row>
    <row r="217" spans="1:31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  <row r="218" spans="1:31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 spans="1:31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 spans="1:31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 spans="1:31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4" spans="1:31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 spans="1:31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  <row r="227" spans="1:31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1:31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 spans="1:31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 spans="1:31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 spans="1:31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 spans="1:31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</row>
    <row r="241" spans="1:31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  <row r="242" spans="1:31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 spans="1:31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  <row r="244" spans="1:31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 spans="1:31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1:31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1:31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</row>
    <row r="248" spans="1:31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  <row r="250" spans="1:31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 spans="1:31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  <row r="252" spans="1:31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</row>
    <row r="254" spans="1:31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5" spans="1:31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 spans="1:31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  <row r="257" spans="1:31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 spans="1:31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  <row r="259" spans="1:31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 spans="1:31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  <row r="261" spans="1:31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 spans="1:31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 spans="1:31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 spans="1:31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</row>
    <row r="265" spans="1:31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</row>
    <row r="266" spans="1:31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</row>
    <row r="268" spans="1:31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 spans="1:31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</row>
    <row r="271" spans="1:31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 spans="1:31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</row>
    <row r="273" spans="1:31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 spans="1:31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</row>
    <row r="275" spans="1:31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 spans="1:31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 spans="1:31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  <row r="280" spans="1:31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 spans="1:31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</row>
    <row r="282" spans="1:31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 spans="1:31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</row>
    <row r="284" spans="1:31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 spans="1:31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 spans="1:31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 spans="1:31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</row>
    <row r="288" spans="1:31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</row>
    <row r="289" spans="1:31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 spans="1:31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</row>
    <row r="291" spans="1:31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 spans="1:31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</row>
    <row r="293" spans="1:31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</row>
    <row r="295" spans="1:31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 spans="1:31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 spans="1:31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 spans="1:31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</row>
    <row r="299" spans="1:31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 spans="1:31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</row>
    <row r="301" spans="1:31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 spans="1:31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</row>
    <row r="303" spans="1:31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 spans="1:31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</row>
    <row r="305" spans="1:31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  <row r="307" spans="1:31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 spans="1:31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 spans="1:31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 spans="1:31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</row>
    <row r="311" spans="1:31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 spans="1:31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</row>
    <row r="313" spans="1:31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 spans="1:31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  <row r="315" spans="1:31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 spans="1:31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</row>
    <row r="317" spans="1:31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 spans="1:31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</row>
    <row r="319" spans="1:31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 spans="1:31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</row>
    <row r="321" spans="1:31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 spans="1:31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</row>
    <row r="323" spans="1:31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</row>
    <row r="325" spans="1:31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 spans="1:31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 spans="1:31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 spans="1:31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</row>
    <row r="329" spans="1:31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 spans="1:31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</row>
    <row r="331" spans="1:31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 spans="1:31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</row>
    <row r="333" spans="1:31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 spans="1:31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</row>
    <row r="335" spans="1:31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</row>
    <row r="337" spans="1:31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 spans="1:31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 spans="1:31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 spans="1:31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</row>
    <row r="341" spans="1:31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 spans="1:31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  <row r="343" spans="1:31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 spans="1:31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</row>
    <row r="345" spans="1:31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 spans="1:31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</row>
    <row r="347" spans="1:31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 spans="1:31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</row>
    <row r="349" spans="1:31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 spans="1:31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</row>
    <row r="351" spans="1:31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 spans="1:31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</row>
    <row r="353" spans="1:31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</row>
    <row r="355" spans="1:31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 spans="1:31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 spans="1:31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 spans="1:31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  <row r="359" spans="1:31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 spans="1:31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</row>
    <row r="361" spans="1:31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 spans="1:31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</row>
    <row r="363" spans="1:31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 spans="1:31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</row>
    <row r="365" spans="1:31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</row>
    <row r="367" spans="1:31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 spans="1:31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 spans="1:31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 spans="1:31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</row>
    <row r="371" spans="1:31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 spans="1:31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</row>
    <row r="373" spans="1:31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 spans="1:31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</row>
    <row r="375" spans="1:31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 spans="1:31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</row>
    <row r="377" spans="1:31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 spans="1:31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</row>
    <row r="379" spans="1:31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 spans="1:31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</row>
    <row r="381" spans="1:31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 spans="1:31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</row>
    <row r="383" spans="1:31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</row>
    <row r="385" spans="1:31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 spans="1:31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 spans="1:31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 spans="1:31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</row>
    <row r="389" spans="1:31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 spans="1:31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</row>
    <row r="391" spans="1:31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 spans="1:31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</row>
    <row r="393" spans="1:31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 spans="1:31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</row>
    <row r="395" spans="1:31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</row>
    <row r="397" spans="1:31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 spans="1:31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 spans="1:31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 spans="1:31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</row>
    <row r="401" spans="1:31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 spans="1:31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</row>
    <row r="403" spans="1:31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 spans="1:31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 spans="1:31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</row>
    <row r="407" spans="1:31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 spans="1:31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</row>
    <row r="409" spans="1:31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 spans="1:31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</row>
    <row r="411" spans="1:31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 spans="1:31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</row>
    <row r="413" spans="1:31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</row>
    <row r="415" spans="1:31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 spans="1:31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 spans="1:31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 spans="1:31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</row>
    <row r="419" spans="1:31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 spans="1:31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</row>
    <row r="421" spans="1:31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 spans="1:31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</row>
    <row r="423" spans="1:31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 spans="1:31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</row>
    <row r="425" spans="1:31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</row>
    <row r="427" spans="1:31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 spans="1:31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 spans="1:31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 spans="1:31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</row>
    <row r="431" spans="1:31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 spans="1:31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</row>
    <row r="433" spans="1:31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 spans="1:31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</row>
    <row r="435" spans="1:31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 spans="1:31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</row>
    <row r="437" spans="1:31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 spans="1:31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</row>
    <row r="439" spans="1:31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 spans="1:31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</row>
    <row r="441" spans="1:31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 spans="1:31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</row>
    <row r="443" spans="1:31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</row>
    <row r="445" spans="1:31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 spans="1:31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 spans="1:31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 spans="1:31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</row>
    <row r="449" spans="1:31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 spans="1:31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</row>
    <row r="451" spans="1:31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 spans="1:31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</row>
    <row r="453" spans="1:31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 spans="1:31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</row>
    <row r="455" spans="1:31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</row>
    <row r="457" spans="1:31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 spans="1:31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 spans="1:31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 spans="1:31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</row>
    <row r="461" spans="1:31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 spans="1:31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</row>
    <row r="463" spans="1:31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 spans="1:31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</row>
    <row r="465" spans="1:31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 spans="1:31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</row>
    <row r="467" spans="1:31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 spans="1:31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</row>
    <row r="469" spans="1:31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 spans="1:31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</row>
    <row r="471" spans="1:31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 spans="1:31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</row>
    <row r="473" spans="1:31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</row>
    <row r="475" spans="1:31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 spans="1:31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 spans="1:31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 spans="1:31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</row>
    <row r="479" spans="1:31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 spans="1:31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</row>
    <row r="481" spans="1:31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 spans="1:31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</row>
    <row r="483" spans="1:31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 spans="1:31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 spans="1:31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</row>
    <row r="487" spans="1:31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 spans="1:31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 spans="1:31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 spans="1:31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</row>
    <row r="491" spans="1:31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 spans="1:31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</row>
    <row r="493" spans="1:31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 spans="1:31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</row>
    <row r="495" spans="1:31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 spans="1:31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</row>
    <row r="497" spans="1:31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 spans="1:31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</row>
    <row r="499" spans="1:31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 spans="1:31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</row>
    <row r="501" spans="1:31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 spans="1:31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</row>
    <row r="503" spans="1:31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  <row r="505" spans="1:31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 spans="1:31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 spans="1:31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 spans="1:31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</row>
    <row r="509" spans="1:31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 spans="1:31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</row>
    <row r="511" spans="1:31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 spans="1:31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</row>
    <row r="513" spans="1:31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 spans="1:31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</row>
    <row r="515" spans="1:31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</row>
    <row r="517" spans="1:31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 spans="1:31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 spans="1:31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 spans="1:31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</row>
    <row r="521" spans="1:31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 spans="1:31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</row>
    <row r="523" spans="1:31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 spans="1:31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</row>
    <row r="525" spans="1:31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 spans="1:31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</row>
    <row r="527" spans="1:31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 spans="1:31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</row>
    <row r="529" spans="1:31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 spans="1:31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</row>
    <row r="531" spans="1:31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 spans="1:31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</row>
    <row r="533" spans="1:31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</row>
    <row r="535" spans="1:31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 spans="1:31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 spans="1:31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 spans="1:31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</row>
    <row r="539" spans="1:31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 spans="1:31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</row>
    <row r="541" spans="1:31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 spans="1:31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</row>
    <row r="543" spans="1:31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 spans="1:31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</row>
    <row r="545" spans="1:31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</row>
    <row r="547" spans="1:31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 spans="1:31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 spans="1:31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 spans="1:31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</row>
    <row r="551" spans="1:31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 spans="1:31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</row>
    <row r="553" spans="1:31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 spans="1:31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</row>
    <row r="555" spans="1:31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 spans="1:31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</row>
    <row r="557" spans="1:31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 spans="1:31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</row>
    <row r="559" spans="1:31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 spans="1:31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</row>
    <row r="561" spans="1:31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 spans="1:31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</row>
    <row r="563" spans="1:31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</row>
    <row r="565" spans="1:31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 spans="1:31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 spans="1:31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 spans="1:31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</row>
    <row r="569" spans="1:31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 spans="1:31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</row>
    <row r="571" spans="1:31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 spans="1:31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</row>
    <row r="573" spans="1:31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 spans="1:31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</row>
    <row r="575" spans="1:31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</row>
    <row r="577" spans="1:31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 spans="1:31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 spans="1:31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 spans="1:31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</row>
    <row r="581" spans="1:31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 spans="1:31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</row>
    <row r="583" spans="1:31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 spans="1:31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</row>
    <row r="585" spans="1:31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 spans="1:31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</row>
    <row r="587" spans="1:31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 spans="1:31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</row>
    <row r="589" spans="1:31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 spans="1:31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</row>
    <row r="591" spans="1:31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 spans="1:31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</row>
    <row r="593" spans="1:31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</row>
    <row r="595" spans="1:31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 spans="1:31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 spans="1:31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 spans="1:31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</row>
    <row r="599" spans="1:31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 spans="1:31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</row>
    <row r="601" spans="1:31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 spans="1:31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</row>
    <row r="603" spans="1:31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 spans="1:31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</row>
    <row r="605" spans="1:31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</row>
    <row r="607" spans="1:31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 spans="1:31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 spans="1:31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 spans="1:31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</row>
    <row r="611" spans="1:31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 spans="1:31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</row>
    <row r="613" spans="1:31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 spans="1:31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</row>
    <row r="615" spans="1:31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 spans="1:31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</row>
    <row r="617" spans="1:31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 spans="1:31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</row>
    <row r="619" spans="1:31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 spans="1:31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</row>
    <row r="621" spans="1:31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 spans="1:31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</row>
    <row r="623" spans="1:31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</row>
    <row r="625" spans="1:31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 spans="1:31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 spans="1:31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 spans="1:31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</row>
    <row r="629" spans="1:31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 spans="1:31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</row>
    <row r="631" spans="1:31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 spans="1:31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</row>
    <row r="633" spans="1:31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 spans="1:31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</row>
    <row r="635" spans="1:31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</row>
    <row r="637" spans="1:31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 spans="1:31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 spans="1:31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 spans="1:31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</row>
    <row r="641" spans="1:31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</row>
    <row r="643" spans="1:31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 spans="1:31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 spans="1:31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 spans="1:31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</row>
    <row r="647" spans="1:31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</row>
    <row r="649" spans="1:31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 spans="1:31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 spans="1:31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 spans="1:31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</row>
    <row r="653" spans="1:31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</row>
    <row r="655" spans="1:31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 spans="1:31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 spans="1:31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 spans="1:31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</row>
    <row r="659" spans="1:31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 spans="1:31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</row>
    <row r="661" spans="1:31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 spans="1:31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</row>
    <row r="663" spans="1:31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 spans="1:31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</row>
    <row r="665" spans="1:31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</row>
    <row r="667" spans="1:31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 spans="1:31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 spans="1:31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 spans="1:31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</row>
    <row r="671" spans="1:31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 spans="1:31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</row>
    <row r="673" spans="1:31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 spans="1:31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</row>
    <row r="675" spans="1:31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 spans="1:31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</row>
    <row r="677" spans="1:31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 spans="1:31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</row>
    <row r="679" spans="1:31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 spans="1:31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  <row r="681" spans="1:31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 spans="1:31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</row>
    <row r="683" spans="1:31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</row>
    <row r="685" spans="1:31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 spans="1:31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 spans="1:31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 spans="1:31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</row>
    <row r="689" spans="1:31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 spans="1:31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</row>
    <row r="691" spans="1:31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 spans="1:31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</row>
    <row r="693" spans="1:31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 spans="1:31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</row>
    <row r="695" spans="1:31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</row>
    <row r="697" spans="1:31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 spans="1:31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 spans="1:31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 spans="1:31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</row>
    <row r="701" spans="1:31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 spans="1:31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</row>
    <row r="703" spans="1:31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 spans="1:31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</row>
    <row r="705" spans="1:31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 spans="1:31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</row>
    <row r="707" spans="1:31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 spans="1:31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</row>
    <row r="709" spans="1:31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 spans="1:31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</row>
    <row r="711" spans="1:31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 spans="1:31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</row>
    <row r="713" spans="1:31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</row>
    <row r="715" spans="1:31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 spans="1:31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 spans="1:31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 spans="1:31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</row>
    <row r="719" spans="1:31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 spans="1:31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</row>
    <row r="721" spans="1:31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 spans="1:31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</row>
    <row r="723" spans="1:31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 spans="1:31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</row>
    <row r="725" spans="1:31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 spans="1:31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</row>
    <row r="727" spans="1:31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 spans="1:31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</row>
    <row r="729" spans="1:31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 spans="1:31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</row>
    <row r="731" spans="1:31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 spans="1:31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</row>
    <row r="733" spans="1:31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 spans="1:31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</row>
    <row r="735" spans="1:31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 spans="1:31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</row>
    <row r="737" spans="1:31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 spans="1:31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</row>
    <row r="739" spans="1:31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 spans="1:31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</row>
    <row r="741" spans="1:31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 spans="1:31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</row>
    <row r="743" spans="1:31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 spans="1:31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</row>
    <row r="745" spans="1:31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 spans="1:31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</row>
    <row r="747" spans="1:31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 spans="1:31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</row>
    <row r="749" spans="1:31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 spans="1:31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</row>
    <row r="751" spans="1:31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 spans="1:31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</row>
    <row r="753" spans="1:31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 spans="1:31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</row>
    <row r="755" spans="1:31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 spans="1:31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</row>
    <row r="757" spans="1:31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 spans="1:31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</row>
    <row r="759" spans="1:31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 spans="1:31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</row>
    <row r="761" spans="1:31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 spans="1:31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</row>
    <row r="763" spans="1:31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 spans="1:31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</row>
    <row r="765" spans="1:31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 spans="1:31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</row>
    <row r="767" spans="1:31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 spans="1:31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</row>
    <row r="769" spans="1:31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 spans="1:31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</row>
    <row r="771" spans="1:31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 spans="1:31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</row>
    <row r="773" spans="1:31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 spans="1:31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</row>
    <row r="775" spans="1:31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 spans="1:31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</row>
    <row r="777" spans="1:31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 spans="1:31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</row>
    <row r="779" spans="1:31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 spans="1:31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</row>
    <row r="781" spans="1:31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 spans="1:31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</row>
    <row r="783" spans="1:31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 spans="1:31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</row>
    <row r="785" spans="1:31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 spans="1:31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</row>
    <row r="787" spans="1:31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 spans="1:31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</row>
    <row r="789" spans="1:31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 spans="1:31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</row>
    <row r="791" spans="1:31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 spans="1:31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</row>
    <row r="793" spans="1:31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 spans="1:31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</row>
    <row r="795" spans="1:31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 spans="1:31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</row>
    <row r="797" spans="1:31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 spans="1:31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</row>
    <row r="799" spans="1:31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 spans="1:31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</row>
    <row r="801" spans="1:31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 spans="1:31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</row>
    <row r="803" spans="1:31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 spans="1:31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</row>
    <row r="805" spans="1:31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 spans="1:31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</row>
    <row r="807" spans="1:31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 spans="1:31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</row>
    <row r="809" spans="1:31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 spans="1:31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</row>
    <row r="811" spans="1:31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 spans="1:31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</row>
    <row r="813" spans="1:31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 spans="1:31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</row>
    <row r="815" spans="1:31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 spans="1:31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</row>
    <row r="817" spans="1:31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 spans="1:31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</row>
    <row r="819" spans="1:31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 spans="1:31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</row>
    <row r="821" spans="1:31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 spans="1:31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</row>
    <row r="823" spans="1:31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 spans="1:31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</row>
    <row r="825" spans="1:31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 spans="1:31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</row>
    <row r="827" spans="1:31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 spans="1:31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</row>
    <row r="829" spans="1:31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 spans="1:31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</row>
    <row r="831" spans="1:31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 spans="1:31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</row>
    <row r="833" spans="1:31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 spans="1:31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</row>
    <row r="835" spans="1:31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 spans="1:31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</row>
    <row r="837" spans="1:31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 spans="1:31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</row>
    <row r="839" spans="1:31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 spans="1:31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</row>
    <row r="841" spans="1:31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 spans="1:31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</row>
    <row r="843" spans="1:31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 spans="1:31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</row>
    <row r="845" spans="1:31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 spans="1:31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  <row r="847" spans="1:31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 spans="1:31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</row>
    <row r="849" spans="1:31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 spans="1:31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</row>
    <row r="851" spans="1:31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 spans="1:31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</row>
    <row r="853" spans="1:31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 spans="1:31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</row>
    <row r="855" spans="1:31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 spans="1:31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</row>
    <row r="857" spans="1:31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 spans="1:31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</row>
    <row r="859" spans="1:31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 spans="1:31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</row>
    <row r="861" spans="1:31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 spans="1:31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</row>
    <row r="863" spans="1:31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 spans="1:31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</row>
    <row r="865" spans="1:31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 spans="1:31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</row>
    <row r="867" spans="1:31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 spans="1:31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</row>
    <row r="869" spans="1:31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 spans="1:31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</row>
    <row r="871" spans="1:31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 spans="1:31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</row>
    <row r="873" spans="1:31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 spans="1:31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</row>
    <row r="875" spans="1:31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 spans="1:31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</row>
    <row r="877" spans="1:31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 spans="1:31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</row>
    <row r="879" spans="1:31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 spans="1:31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</row>
    <row r="881" spans="1:31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 spans="1:31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</row>
    <row r="883" spans="1:31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 spans="1:31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</row>
    <row r="885" spans="1:31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 spans="1:31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</row>
    <row r="887" spans="1:31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 spans="1:31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</row>
    <row r="889" spans="1:31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 spans="1:31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</row>
    <row r="891" spans="1:31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 spans="1:31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</row>
    <row r="893" spans="1:31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 spans="1:31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</row>
    <row r="895" spans="1:31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 spans="1:31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</row>
    <row r="897" spans="1:31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 spans="1:31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</row>
    <row r="899" spans="1:31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 spans="1:31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</row>
    <row r="901" spans="1:31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 spans="1:31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</row>
    <row r="903" spans="1:31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 spans="1:31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</row>
    <row r="905" spans="1:31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 spans="1:31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</row>
    <row r="907" spans="1:31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 spans="1:31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</row>
    <row r="909" spans="1:31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 spans="1:31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</row>
    <row r="911" spans="1:31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 spans="1:31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</row>
    <row r="913" spans="1:31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 spans="1:31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</row>
    <row r="915" spans="1:31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 spans="1:31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</row>
    <row r="917" spans="1:31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 spans="1:31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</row>
    <row r="919" spans="1:31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 spans="1:31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</row>
    <row r="921" spans="1:31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 spans="1:31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</row>
    <row r="923" spans="1:31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 spans="1:31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</row>
    <row r="925" spans="1:31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 spans="1:31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</row>
    <row r="927" spans="1:31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 spans="1:31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</row>
    <row r="929" spans="1:31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 spans="1:31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</row>
    <row r="931" spans="1:31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 spans="1:31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</row>
    <row r="933" spans="1:31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 spans="1:31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</row>
    <row r="935" spans="1:31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 spans="1:31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</row>
    <row r="937" spans="1:31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 spans="1:31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</row>
    <row r="939" spans="1:31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 spans="1:31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</row>
    <row r="941" spans="1:31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 spans="1:31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</row>
    <row r="943" spans="1:31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 spans="1:31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</row>
    <row r="945" spans="1:31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 spans="1:31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</row>
    <row r="947" spans="1:31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 spans="1:31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</row>
    <row r="949" spans="1:31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 spans="1:31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</row>
    <row r="951" spans="1:31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 spans="1:31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</row>
    <row r="953" spans="1:31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 spans="1:31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</row>
    <row r="955" spans="1:31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 spans="1:31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</row>
    <row r="957" spans="1:31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 spans="1:31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</row>
    <row r="959" spans="1:31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 spans="1:31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</row>
    <row r="961" spans="1:31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 spans="1:31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</row>
    <row r="963" spans="1:31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 spans="1:31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</row>
    <row r="965" spans="1:31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 spans="1:31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</row>
    <row r="967" spans="1:31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 spans="1:31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</row>
    <row r="969" spans="1:31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 spans="1:31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</row>
    <row r="971" spans="1:31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 spans="1:31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</row>
    <row r="973" spans="1:31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 spans="1:31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</row>
    <row r="975" spans="1:31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 spans="1:31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</row>
    <row r="977" spans="1:31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 spans="1:31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</row>
    <row r="979" spans="1:31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</row>
    <row r="980" spans="1:31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</row>
    <row r="981" spans="1:31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</row>
    <row r="982" spans="1:31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</row>
    <row r="983" spans="1:31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</row>
    <row r="984" spans="1:31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</row>
    <row r="985" spans="1:31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</row>
    <row r="986" spans="1:31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</row>
    <row r="987" spans="1:31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</row>
    <row r="988" spans="1:31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</row>
    <row r="989" spans="1:31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</row>
    <row r="990" spans="1:31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</row>
    <row r="991" spans="1:31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</row>
    <row r="992" spans="1:31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</row>
    <row r="993" spans="1:31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</row>
    <row r="994" spans="1:31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</row>
    <row r="995" spans="1:31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</row>
    <row r="996" spans="1:31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</row>
    <row r="997" spans="1:31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</row>
    <row r="998" spans="1:31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</row>
    <row r="999" spans="1:31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</row>
    <row r="1000" spans="1:31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</row>
    <row r="1001" spans="1:31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</row>
    <row r="1002" spans="1:31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</row>
  </sheetData>
  <sheetProtection sheet="1" objects="1" scenarios="1"/>
  <mergeCells count="6">
    <mergeCell ref="AE1:AE3"/>
    <mergeCell ref="A1:B2"/>
    <mergeCell ref="AC1:AC2"/>
    <mergeCell ref="A3:B3"/>
    <mergeCell ref="B46:AC46"/>
    <mergeCell ref="AD1:AD3"/>
  </mergeCells>
  <phoneticPr fontId="32" type="noConversion"/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1002"/>
  <sheetViews>
    <sheetView workbookViewId="0">
      <selection activeCell="B27" sqref="B27"/>
    </sheetView>
  </sheetViews>
  <sheetFormatPr defaultColWidth="14.42578125" defaultRowHeight="15" customHeight="1" x14ac:dyDescent="0.2"/>
  <cols>
    <col min="1" max="1" width="2.7109375" customWidth="1"/>
    <col min="2" max="2" width="25.7109375" customWidth="1"/>
    <col min="3" max="8" width="3.7109375" customWidth="1"/>
    <col min="9" max="9" width="9.5703125" customWidth="1"/>
    <col min="10" max="11" width="2.7109375" customWidth="1"/>
  </cols>
  <sheetData>
    <row r="1" spans="1:11" ht="27" customHeight="1" x14ac:dyDescent="0.2">
      <c r="A1" s="360" t="s">
        <v>41</v>
      </c>
      <c r="B1" s="347"/>
      <c r="C1" s="294">
        <v>1</v>
      </c>
      <c r="D1" s="299">
        <f t="shared" ref="D1:H1" si="0">C1+1</f>
        <v>2</v>
      </c>
      <c r="E1" s="62">
        <f t="shared" si="0"/>
        <v>3</v>
      </c>
      <c r="F1" s="62">
        <f t="shared" si="0"/>
        <v>4</v>
      </c>
      <c r="G1" s="62">
        <f t="shared" si="0"/>
        <v>5</v>
      </c>
      <c r="H1" s="63">
        <f t="shared" si="0"/>
        <v>6</v>
      </c>
      <c r="I1" s="350" t="s">
        <v>0</v>
      </c>
      <c r="J1" s="357" t="s">
        <v>1</v>
      </c>
      <c r="K1" s="357" t="s">
        <v>2</v>
      </c>
    </row>
    <row r="2" spans="1:11" ht="19.5" customHeight="1" x14ac:dyDescent="0.2">
      <c r="A2" s="348"/>
      <c r="B2" s="349"/>
      <c r="C2" s="295" t="s">
        <v>6</v>
      </c>
      <c r="D2" s="300" t="s">
        <v>7</v>
      </c>
      <c r="E2" s="4" t="s">
        <v>8</v>
      </c>
      <c r="F2" s="4" t="s">
        <v>4</v>
      </c>
      <c r="G2" s="4" t="s">
        <v>3</v>
      </c>
      <c r="H2" s="44" t="s">
        <v>5</v>
      </c>
      <c r="I2" s="351"/>
      <c r="J2" s="358"/>
      <c r="K2" s="358"/>
    </row>
    <row r="3" spans="1:11" ht="24.75" customHeight="1" x14ac:dyDescent="0.2">
      <c r="A3" s="352" t="str">
        <f>ASSENZE_Settembre!A3</f>
        <v xml:space="preserve">Numero ore di lezione * </v>
      </c>
      <c r="B3" s="353"/>
      <c r="C3" s="296"/>
      <c r="D3" s="301"/>
      <c r="E3" s="141"/>
      <c r="F3" s="141"/>
      <c r="G3" s="141"/>
      <c r="H3" s="142"/>
      <c r="I3" s="61">
        <f t="shared" ref="I3:I35" si="1">SUM(C3:H3)</f>
        <v>0</v>
      </c>
      <c r="J3" s="359"/>
      <c r="K3" s="359"/>
    </row>
    <row r="4" spans="1:11" ht="13.5" customHeight="1" x14ac:dyDescent="0.2">
      <c r="A4" s="13">
        <v>1</v>
      </c>
      <c r="B4" s="15" t="str">
        <f>IF(ASSENZE_Settembre!$B4&lt;&gt;"",ASSENZE_Settembre!$B4,"")</f>
        <v/>
      </c>
      <c r="C4" s="297"/>
      <c r="D4" s="302"/>
      <c r="E4" s="150"/>
      <c r="F4" s="150"/>
      <c r="G4" s="150"/>
      <c r="H4" s="148"/>
      <c r="I4" s="52">
        <f t="shared" si="1"/>
        <v>0</v>
      </c>
      <c r="J4" s="117"/>
      <c r="K4" s="117"/>
    </row>
    <row r="5" spans="1:11" ht="13.5" customHeight="1" x14ac:dyDescent="0.2">
      <c r="A5" s="23">
        <v>2</v>
      </c>
      <c r="B5" s="15" t="str">
        <f>IF(ASSENZE_Settembre!$B5&lt;&gt;"",ASSENZE_Settembre!$B5,"")</f>
        <v/>
      </c>
      <c r="C5" s="298"/>
      <c r="D5" s="303"/>
      <c r="E5" s="153"/>
      <c r="F5" s="153"/>
      <c r="G5" s="153"/>
      <c r="H5" s="152"/>
      <c r="I5" s="52">
        <f t="shared" si="1"/>
        <v>0</v>
      </c>
      <c r="J5" s="117"/>
      <c r="K5" s="117"/>
    </row>
    <row r="6" spans="1:11" ht="13.5" customHeight="1" x14ac:dyDescent="0.2">
      <c r="A6" s="13">
        <v>3</v>
      </c>
      <c r="B6" s="15" t="str">
        <f>IF(ASSENZE_Settembre!$B6&lt;&gt;"",ASSENZE_Settembre!$B6,"")</f>
        <v/>
      </c>
      <c r="C6" s="298"/>
      <c r="D6" s="303"/>
      <c r="E6" s="153"/>
      <c r="F6" s="153"/>
      <c r="G6" s="153"/>
      <c r="H6" s="152"/>
      <c r="I6" s="52">
        <f t="shared" si="1"/>
        <v>0</v>
      </c>
      <c r="J6" s="117"/>
      <c r="K6" s="117"/>
    </row>
    <row r="7" spans="1:11" ht="13.5" customHeight="1" x14ac:dyDescent="0.2">
      <c r="A7" s="23">
        <v>4</v>
      </c>
      <c r="B7" s="15" t="str">
        <f>IF(ASSENZE_Settembre!$B7&lt;&gt;"",ASSENZE_Settembre!$B7,"")</f>
        <v/>
      </c>
      <c r="C7" s="298"/>
      <c r="D7" s="303"/>
      <c r="E7" s="153"/>
      <c r="F7" s="153"/>
      <c r="G7" s="153"/>
      <c r="H7" s="152"/>
      <c r="I7" s="52">
        <f t="shared" si="1"/>
        <v>0</v>
      </c>
      <c r="J7" s="117"/>
      <c r="K7" s="117"/>
    </row>
    <row r="8" spans="1:11" ht="13.5" customHeight="1" x14ac:dyDescent="0.2">
      <c r="A8" s="13">
        <v>5</v>
      </c>
      <c r="B8" s="15" t="str">
        <f>IF(ASSENZE_Settembre!$B8&lt;&gt;"",ASSENZE_Settembre!$B8,"")</f>
        <v/>
      </c>
      <c r="C8" s="298"/>
      <c r="D8" s="303"/>
      <c r="E8" s="153"/>
      <c r="F8" s="153"/>
      <c r="G8" s="153"/>
      <c r="H8" s="152"/>
      <c r="I8" s="52">
        <f t="shared" si="1"/>
        <v>0</v>
      </c>
      <c r="J8" s="117"/>
      <c r="K8" s="117"/>
    </row>
    <row r="9" spans="1:11" ht="13.5" customHeight="1" x14ac:dyDescent="0.2">
      <c r="A9" s="23">
        <v>6</v>
      </c>
      <c r="B9" s="15" t="str">
        <f>IF(ASSENZE_Settembre!$B9&lt;&gt;"",ASSENZE_Settembre!$B9,"")</f>
        <v/>
      </c>
      <c r="C9" s="298"/>
      <c r="D9" s="303"/>
      <c r="E9" s="153"/>
      <c r="F9" s="153"/>
      <c r="G9" s="153"/>
      <c r="H9" s="152"/>
      <c r="I9" s="52">
        <f t="shared" si="1"/>
        <v>0</v>
      </c>
      <c r="J9" s="117"/>
      <c r="K9" s="117"/>
    </row>
    <row r="10" spans="1:11" ht="13.5" customHeight="1" x14ac:dyDescent="0.2">
      <c r="A10" s="13">
        <v>7</v>
      </c>
      <c r="B10" s="15" t="str">
        <f>IF(ASSENZE_Settembre!$B10&lt;&gt;"",ASSENZE_Settembre!$B10,"")</f>
        <v/>
      </c>
      <c r="C10" s="298"/>
      <c r="D10" s="303"/>
      <c r="E10" s="153"/>
      <c r="F10" s="153"/>
      <c r="G10" s="153"/>
      <c r="H10" s="152"/>
      <c r="I10" s="52">
        <f t="shared" si="1"/>
        <v>0</v>
      </c>
      <c r="J10" s="117"/>
      <c r="K10" s="117"/>
    </row>
    <row r="11" spans="1:11" ht="13.5" customHeight="1" x14ac:dyDescent="0.2">
      <c r="A11" s="23">
        <v>8</v>
      </c>
      <c r="B11" s="15" t="str">
        <f>IF(ASSENZE_Settembre!$B11&lt;&gt;"",ASSENZE_Settembre!$B11,"")</f>
        <v/>
      </c>
      <c r="C11" s="298"/>
      <c r="D11" s="303"/>
      <c r="E11" s="153"/>
      <c r="F11" s="153"/>
      <c r="G11" s="153"/>
      <c r="H11" s="152"/>
      <c r="I11" s="52">
        <f t="shared" si="1"/>
        <v>0</v>
      </c>
      <c r="J11" s="117"/>
      <c r="K11" s="117"/>
    </row>
    <row r="12" spans="1:11" ht="13.5" customHeight="1" x14ac:dyDescent="0.2">
      <c r="A12" s="13">
        <v>9</v>
      </c>
      <c r="B12" s="15" t="str">
        <f>IF(ASSENZE_Settembre!$B12&lt;&gt;"",ASSENZE_Settembre!$B12,"")</f>
        <v/>
      </c>
      <c r="C12" s="298"/>
      <c r="D12" s="303"/>
      <c r="E12" s="153"/>
      <c r="F12" s="153"/>
      <c r="G12" s="153"/>
      <c r="H12" s="152"/>
      <c r="I12" s="52">
        <f t="shared" si="1"/>
        <v>0</v>
      </c>
      <c r="J12" s="117"/>
      <c r="K12" s="117"/>
    </row>
    <row r="13" spans="1:11" ht="13.5" customHeight="1" x14ac:dyDescent="0.2">
      <c r="A13" s="23">
        <v>10</v>
      </c>
      <c r="B13" s="15" t="str">
        <f>IF(ASSENZE_Settembre!$B13&lt;&gt;"",ASSENZE_Settembre!$B13,"")</f>
        <v/>
      </c>
      <c r="C13" s="298"/>
      <c r="D13" s="303"/>
      <c r="E13" s="153"/>
      <c r="F13" s="153"/>
      <c r="G13" s="153"/>
      <c r="H13" s="152"/>
      <c r="I13" s="52">
        <f t="shared" si="1"/>
        <v>0</v>
      </c>
      <c r="J13" s="117"/>
      <c r="K13" s="117"/>
    </row>
    <row r="14" spans="1:11" ht="13.5" customHeight="1" x14ac:dyDescent="0.2">
      <c r="A14" s="13">
        <v>11</v>
      </c>
      <c r="B14" s="15" t="str">
        <f>IF(ASSENZE_Settembre!$B14&lt;&gt;"",ASSENZE_Settembre!$B14,"")</f>
        <v/>
      </c>
      <c r="C14" s="298"/>
      <c r="D14" s="303"/>
      <c r="E14" s="153"/>
      <c r="F14" s="153"/>
      <c r="G14" s="153"/>
      <c r="H14" s="152"/>
      <c r="I14" s="52">
        <f t="shared" si="1"/>
        <v>0</v>
      </c>
      <c r="J14" s="117"/>
      <c r="K14" s="117"/>
    </row>
    <row r="15" spans="1:11" ht="13.5" customHeight="1" x14ac:dyDescent="0.2">
      <c r="A15" s="23">
        <v>12</v>
      </c>
      <c r="B15" s="15" t="str">
        <f>IF(ASSENZE_Settembre!$B15&lt;&gt;"",ASSENZE_Settembre!$B15,"")</f>
        <v/>
      </c>
      <c r="C15" s="298"/>
      <c r="D15" s="303"/>
      <c r="E15" s="153"/>
      <c r="F15" s="153"/>
      <c r="G15" s="153"/>
      <c r="H15" s="152"/>
      <c r="I15" s="52">
        <f t="shared" si="1"/>
        <v>0</v>
      </c>
      <c r="J15" s="117"/>
      <c r="K15" s="117"/>
    </row>
    <row r="16" spans="1:11" ht="13.5" customHeight="1" x14ac:dyDescent="0.2">
      <c r="A16" s="13">
        <v>13</v>
      </c>
      <c r="B16" s="15" t="str">
        <f>IF(ASSENZE_Settembre!$B16&lt;&gt;"",ASSENZE_Settembre!$B16,"")</f>
        <v/>
      </c>
      <c r="C16" s="298"/>
      <c r="D16" s="303"/>
      <c r="E16" s="153"/>
      <c r="F16" s="153"/>
      <c r="G16" s="153"/>
      <c r="H16" s="152"/>
      <c r="I16" s="52">
        <f t="shared" si="1"/>
        <v>0</v>
      </c>
      <c r="J16" s="117"/>
      <c r="K16" s="117"/>
    </row>
    <row r="17" spans="1:11" ht="13.5" customHeight="1" x14ac:dyDescent="0.2">
      <c r="A17" s="23">
        <v>14</v>
      </c>
      <c r="B17" s="15" t="str">
        <f>IF(ASSENZE_Settembre!$B17&lt;&gt;"",ASSENZE_Settembre!$B17,"")</f>
        <v/>
      </c>
      <c r="C17" s="298"/>
      <c r="D17" s="303"/>
      <c r="E17" s="153"/>
      <c r="F17" s="153"/>
      <c r="G17" s="153"/>
      <c r="H17" s="152"/>
      <c r="I17" s="52">
        <f t="shared" si="1"/>
        <v>0</v>
      </c>
      <c r="J17" s="117"/>
      <c r="K17" s="117"/>
    </row>
    <row r="18" spans="1:11" ht="13.5" customHeight="1" x14ac:dyDescent="0.2">
      <c r="A18" s="13">
        <v>15</v>
      </c>
      <c r="B18" s="15" t="str">
        <f>IF(ASSENZE_Settembre!$B18&lt;&gt;"",ASSENZE_Settembre!$B18,"")</f>
        <v/>
      </c>
      <c r="C18" s="298"/>
      <c r="D18" s="303"/>
      <c r="E18" s="153"/>
      <c r="F18" s="153"/>
      <c r="G18" s="153"/>
      <c r="H18" s="152"/>
      <c r="I18" s="52">
        <f t="shared" si="1"/>
        <v>0</v>
      </c>
      <c r="J18" s="117"/>
      <c r="K18" s="117"/>
    </row>
    <row r="19" spans="1:11" ht="13.5" customHeight="1" x14ac:dyDescent="0.2">
      <c r="A19" s="23">
        <v>16</v>
      </c>
      <c r="B19" s="15" t="str">
        <f>IF(ASSENZE_Settembre!$B19&lt;&gt;"",ASSENZE_Settembre!$B19,"")</f>
        <v/>
      </c>
      <c r="C19" s="298"/>
      <c r="D19" s="303"/>
      <c r="E19" s="153"/>
      <c r="F19" s="153"/>
      <c r="G19" s="153"/>
      <c r="H19" s="152"/>
      <c r="I19" s="52">
        <f t="shared" si="1"/>
        <v>0</v>
      </c>
      <c r="J19" s="117"/>
      <c r="K19" s="117"/>
    </row>
    <row r="20" spans="1:11" ht="13.5" customHeight="1" x14ac:dyDescent="0.2">
      <c r="A20" s="13">
        <v>17</v>
      </c>
      <c r="B20" s="15" t="str">
        <f>IF(ASSENZE_Settembre!$B20&lt;&gt;"",ASSENZE_Settembre!$B20,"")</f>
        <v/>
      </c>
      <c r="C20" s="298"/>
      <c r="D20" s="303"/>
      <c r="E20" s="153"/>
      <c r="F20" s="153"/>
      <c r="G20" s="153"/>
      <c r="H20" s="152"/>
      <c r="I20" s="52">
        <f t="shared" si="1"/>
        <v>0</v>
      </c>
      <c r="J20" s="117"/>
      <c r="K20" s="117"/>
    </row>
    <row r="21" spans="1:11" ht="13.5" customHeight="1" x14ac:dyDescent="0.2">
      <c r="A21" s="23">
        <v>18</v>
      </c>
      <c r="B21" s="15" t="str">
        <f>IF(ASSENZE_Settembre!$B21&lt;&gt;"",ASSENZE_Settembre!$B21,"")</f>
        <v/>
      </c>
      <c r="C21" s="298"/>
      <c r="D21" s="303"/>
      <c r="E21" s="153"/>
      <c r="F21" s="153"/>
      <c r="G21" s="153"/>
      <c r="H21" s="152"/>
      <c r="I21" s="52">
        <f t="shared" si="1"/>
        <v>0</v>
      </c>
      <c r="J21" s="117"/>
      <c r="K21" s="117"/>
    </row>
    <row r="22" spans="1:11" ht="13.5" customHeight="1" x14ac:dyDescent="0.2">
      <c r="A22" s="13">
        <v>19</v>
      </c>
      <c r="B22" s="15" t="str">
        <f>IF(ASSENZE_Settembre!$B22&lt;&gt;"",ASSENZE_Settembre!$B22,"")</f>
        <v/>
      </c>
      <c r="C22" s="298"/>
      <c r="D22" s="303"/>
      <c r="E22" s="153"/>
      <c r="F22" s="153"/>
      <c r="G22" s="153"/>
      <c r="H22" s="152"/>
      <c r="I22" s="52">
        <f t="shared" si="1"/>
        <v>0</v>
      </c>
      <c r="J22" s="117"/>
      <c r="K22" s="117"/>
    </row>
    <row r="23" spans="1:11" ht="13.5" customHeight="1" x14ac:dyDescent="0.2">
      <c r="A23" s="23">
        <v>20</v>
      </c>
      <c r="B23" s="15" t="str">
        <f>IF(ASSENZE_Settembre!$B23&lt;&gt;"",ASSENZE_Settembre!$B23,"")</f>
        <v/>
      </c>
      <c r="C23" s="298"/>
      <c r="D23" s="303"/>
      <c r="E23" s="153"/>
      <c r="F23" s="153"/>
      <c r="G23" s="153"/>
      <c r="H23" s="152"/>
      <c r="I23" s="52">
        <f t="shared" si="1"/>
        <v>0</v>
      </c>
      <c r="J23" s="117"/>
      <c r="K23" s="117"/>
    </row>
    <row r="24" spans="1:11" ht="13.5" customHeight="1" x14ac:dyDescent="0.2">
      <c r="A24" s="13">
        <v>21</v>
      </c>
      <c r="B24" s="15" t="str">
        <f>IF(ASSENZE_Settembre!$B24&lt;&gt;"",ASSENZE_Settembre!$B24,"")</f>
        <v/>
      </c>
      <c r="C24" s="298"/>
      <c r="D24" s="303"/>
      <c r="E24" s="153"/>
      <c r="F24" s="153"/>
      <c r="G24" s="153"/>
      <c r="H24" s="152"/>
      <c r="I24" s="52">
        <f t="shared" si="1"/>
        <v>0</v>
      </c>
      <c r="J24" s="117"/>
      <c r="K24" s="117"/>
    </row>
    <row r="25" spans="1:11" ht="13.5" customHeight="1" x14ac:dyDescent="0.2">
      <c r="A25" s="23">
        <v>22</v>
      </c>
      <c r="B25" s="15" t="str">
        <f>IF(ASSENZE_Settembre!$B25&lt;&gt;"",ASSENZE_Settembre!$B25,"")</f>
        <v/>
      </c>
      <c r="C25" s="298"/>
      <c r="D25" s="303"/>
      <c r="E25" s="153"/>
      <c r="F25" s="153"/>
      <c r="G25" s="153"/>
      <c r="H25" s="152"/>
      <c r="I25" s="52">
        <f t="shared" si="1"/>
        <v>0</v>
      </c>
      <c r="J25" s="117"/>
      <c r="K25" s="117"/>
    </row>
    <row r="26" spans="1:11" ht="13.5" customHeight="1" x14ac:dyDescent="0.2">
      <c r="A26" s="13">
        <v>23</v>
      </c>
      <c r="B26" s="15" t="str">
        <f>IF(ASSENZE_Settembre!$B26&lt;&gt;"",ASSENZE_Settembre!$B26,"")</f>
        <v/>
      </c>
      <c r="C26" s="298"/>
      <c r="D26" s="303"/>
      <c r="E26" s="153"/>
      <c r="F26" s="153"/>
      <c r="G26" s="153"/>
      <c r="H26" s="152"/>
      <c r="I26" s="52">
        <f t="shared" si="1"/>
        <v>0</v>
      </c>
      <c r="J26" s="117"/>
      <c r="K26" s="117"/>
    </row>
    <row r="27" spans="1:11" ht="13.5" customHeight="1" x14ac:dyDescent="0.2">
      <c r="A27" s="23">
        <v>24</v>
      </c>
      <c r="B27" s="15" t="str">
        <f>IF(ASSENZE_Settembre!$B27&lt;&gt;"",ASSENZE_Settembre!$B27,"")</f>
        <v/>
      </c>
      <c r="C27" s="298"/>
      <c r="D27" s="303"/>
      <c r="E27" s="153"/>
      <c r="F27" s="153"/>
      <c r="G27" s="153"/>
      <c r="H27" s="152"/>
      <c r="I27" s="52">
        <f t="shared" si="1"/>
        <v>0</v>
      </c>
      <c r="J27" s="117"/>
      <c r="K27" s="117"/>
    </row>
    <row r="28" spans="1:11" ht="13.5" customHeight="1" x14ac:dyDescent="0.2">
      <c r="A28" s="13">
        <v>25</v>
      </c>
      <c r="B28" s="15" t="str">
        <f>IF(ASSENZE_Settembre!$B28&lt;&gt;"",ASSENZE_Settembre!$B28,"")</f>
        <v/>
      </c>
      <c r="C28" s="298"/>
      <c r="D28" s="303"/>
      <c r="E28" s="153"/>
      <c r="F28" s="153"/>
      <c r="G28" s="153"/>
      <c r="H28" s="152"/>
      <c r="I28" s="52">
        <f t="shared" si="1"/>
        <v>0</v>
      </c>
      <c r="J28" s="117"/>
      <c r="K28" s="117"/>
    </row>
    <row r="29" spans="1:11" ht="13.5" customHeight="1" x14ac:dyDescent="0.2">
      <c r="A29" s="23">
        <v>26</v>
      </c>
      <c r="B29" s="15" t="str">
        <f>IF(ASSENZE_Settembre!$B29&lt;&gt;"",ASSENZE_Settembre!$B29,"")</f>
        <v/>
      </c>
      <c r="C29" s="298"/>
      <c r="D29" s="303"/>
      <c r="E29" s="153"/>
      <c r="F29" s="153"/>
      <c r="G29" s="153"/>
      <c r="H29" s="152"/>
      <c r="I29" s="52">
        <f t="shared" si="1"/>
        <v>0</v>
      </c>
      <c r="J29" s="117"/>
      <c r="K29" s="117"/>
    </row>
    <row r="30" spans="1:11" ht="13.5" customHeight="1" x14ac:dyDescent="0.2">
      <c r="A30" s="13">
        <v>27</v>
      </c>
      <c r="B30" s="15" t="str">
        <f>IF(ASSENZE_Settembre!$B30&lt;&gt;"",ASSENZE_Settembre!$B30,"")</f>
        <v/>
      </c>
      <c r="C30" s="298"/>
      <c r="D30" s="303"/>
      <c r="E30" s="153"/>
      <c r="F30" s="153"/>
      <c r="G30" s="153"/>
      <c r="H30" s="152"/>
      <c r="I30" s="52">
        <f t="shared" si="1"/>
        <v>0</v>
      </c>
      <c r="J30" s="117"/>
      <c r="K30" s="117"/>
    </row>
    <row r="31" spans="1:11" ht="13.5" customHeight="1" x14ac:dyDescent="0.2">
      <c r="A31" s="23">
        <v>28</v>
      </c>
      <c r="B31" s="15" t="str">
        <f>IF(ASSENZE_Settembre!$B31&lt;&gt;"",ASSENZE_Settembre!$B31,"")</f>
        <v/>
      </c>
      <c r="C31" s="298"/>
      <c r="D31" s="303"/>
      <c r="E31" s="153"/>
      <c r="F31" s="153"/>
      <c r="G31" s="153"/>
      <c r="H31" s="152"/>
      <c r="I31" s="52">
        <f t="shared" si="1"/>
        <v>0</v>
      </c>
      <c r="J31" s="117"/>
      <c r="K31" s="117"/>
    </row>
    <row r="32" spans="1:11" ht="13.5" customHeight="1" x14ac:dyDescent="0.2">
      <c r="A32" s="13">
        <v>29</v>
      </c>
      <c r="B32" s="15" t="str">
        <f>IF(ASSENZE_Settembre!$B32&lt;&gt;"",ASSENZE_Settembre!$B32,"")</f>
        <v/>
      </c>
      <c r="C32" s="298"/>
      <c r="D32" s="303"/>
      <c r="E32" s="153"/>
      <c r="F32" s="153"/>
      <c r="G32" s="153"/>
      <c r="H32" s="152"/>
      <c r="I32" s="52">
        <f t="shared" si="1"/>
        <v>0</v>
      </c>
      <c r="J32" s="117"/>
      <c r="K32" s="117"/>
    </row>
    <row r="33" spans="1:11" ht="13.5" customHeight="1" x14ac:dyDescent="0.2">
      <c r="A33" s="23">
        <v>30</v>
      </c>
      <c r="B33" s="15" t="str">
        <f>IF(ASSENZE_Settembre!$B33&lt;&gt;"",ASSENZE_Settembre!$B33,"")</f>
        <v/>
      </c>
      <c r="C33" s="298"/>
      <c r="D33" s="303"/>
      <c r="E33" s="153"/>
      <c r="F33" s="153"/>
      <c r="G33" s="153"/>
      <c r="H33" s="152"/>
      <c r="I33" s="52">
        <f t="shared" si="1"/>
        <v>0</v>
      </c>
      <c r="J33" s="117"/>
      <c r="K33" s="117"/>
    </row>
    <row r="34" spans="1:11" ht="13.5" customHeight="1" x14ac:dyDescent="0.2">
      <c r="A34" s="13">
        <v>31</v>
      </c>
      <c r="B34" s="15" t="str">
        <f>IF(ASSENZE_Settembre!$B34&lt;&gt;"",ASSENZE_Settembre!$B34,"")</f>
        <v/>
      </c>
      <c r="C34" s="298"/>
      <c r="D34" s="303"/>
      <c r="E34" s="153"/>
      <c r="F34" s="153"/>
      <c r="G34" s="153"/>
      <c r="H34" s="152"/>
      <c r="I34" s="52">
        <f t="shared" si="1"/>
        <v>0</v>
      </c>
      <c r="J34" s="117"/>
      <c r="K34" s="117"/>
    </row>
    <row r="35" spans="1:11" ht="13.5" customHeight="1" x14ac:dyDescent="0.2">
      <c r="A35" s="23">
        <v>32</v>
      </c>
      <c r="B35" s="15" t="str">
        <f>IF(ASSENZE_Settembre!$B35&lt;&gt;"",ASSENZE_Settembre!$B35,"")</f>
        <v/>
      </c>
      <c r="C35" s="298"/>
      <c r="D35" s="303"/>
      <c r="E35" s="153"/>
      <c r="F35" s="153"/>
      <c r="G35" s="153"/>
      <c r="H35" s="152"/>
      <c r="I35" s="52">
        <f t="shared" si="1"/>
        <v>0</v>
      </c>
      <c r="J35" s="117"/>
      <c r="K35" s="117"/>
    </row>
    <row r="36" spans="1:11" ht="14.25" customHeight="1" x14ac:dyDescent="0.2">
      <c r="A36" s="26"/>
      <c r="B36" s="27"/>
      <c r="C36" s="26"/>
      <c r="D36" s="26"/>
      <c r="E36" s="26"/>
      <c r="F36" s="26"/>
      <c r="G36" s="26"/>
      <c r="H36" s="26"/>
      <c r="I36" s="18"/>
      <c r="J36" s="26"/>
      <c r="K36" s="26"/>
    </row>
    <row r="37" spans="1:11" ht="14.25" customHeight="1" x14ac:dyDescent="0.2">
      <c r="A37" s="26"/>
      <c r="B37" s="27"/>
      <c r="C37" s="26"/>
      <c r="D37" s="26"/>
      <c r="E37" s="26"/>
      <c r="F37" s="26"/>
      <c r="G37" s="26"/>
      <c r="H37" s="26"/>
      <c r="I37" s="18"/>
      <c r="J37" s="26"/>
      <c r="K37" s="26"/>
    </row>
    <row r="38" spans="1:11" ht="15" customHeight="1" x14ac:dyDescent="0.2">
      <c r="A38" s="29"/>
      <c r="B38" s="32"/>
      <c r="C38" s="29"/>
      <c r="D38" s="29"/>
      <c r="E38" s="29"/>
      <c r="F38" s="29"/>
      <c r="G38" s="29"/>
      <c r="H38" s="29"/>
      <c r="I38" s="68"/>
      <c r="J38" s="26"/>
      <c r="K38" s="26"/>
    </row>
    <row r="39" spans="1:11" ht="15" customHeight="1" x14ac:dyDescent="0.2">
      <c r="A39" s="29"/>
      <c r="B39" s="30" t="s">
        <v>10</v>
      </c>
      <c r="C39" s="29"/>
      <c r="D39" s="29"/>
      <c r="E39" s="29"/>
      <c r="F39" s="29"/>
      <c r="G39" s="29"/>
      <c r="H39" s="29"/>
      <c r="I39" s="29"/>
      <c r="J39" s="26"/>
      <c r="K39" s="26"/>
    </row>
    <row r="40" spans="1:11" ht="12" customHeight="1" x14ac:dyDescent="0.2">
      <c r="A40" s="31"/>
      <c r="B40" s="327" t="s">
        <v>49</v>
      </c>
      <c r="C40" s="29"/>
      <c r="D40" s="29"/>
      <c r="E40" s="29"/>
      <c r="F40" s="29"/>
      <c r="G40" s="29"/>
      <c r="H40" s="29"/>
      <c r="I40" s="29"/>
      <c r="J40" s="26"/>
      <c r="K40" s="26"/>
    </row>
    <row r="41" spans="1:11" ht="11.25" customHeight="1" x14ac:dyDescent="0.2">
      <c r="A41" s="29"/>
      <c r="B41" s="32" t="s">
        <v>11</v>
      </c>
      <c r="C41" s="29"/>
      <c r="D41" s="29"/>
      <c r="E41" s="29"/>
      <c r="F41" s="29"/>
      <c r="G41" s="29"/>
      <c r="H41" s="29"/>
      <c r="I41" s="29"/>
      <c r="J41" s="26"/>
      <c r="K41" s="26"/>
    </row>
    <row r="42" spans="1:11" ht="13.5" customHeight="1" x14ac:dyDescent="0.2">
      <c r="A42" s="29"/>
      <c r="B42" s="32" t="s">
        <v>12</v>
      </c>
      <c r="C42" s="29"/>
      <c r="D42" s="29"/>
      <c r="E42" s="29"/>
      <c r="F42" s="29"/>
      <c r="G42" s="29"/>
      <c r="H42" s="29"/>
      <c r="I42" s="29"/>
      <c r="J42" s="26"/>
      <c r="K42" s="26"/>
    </row>
    <row r="43" spans="1:11" ht="11.25" customHeight="1" x14ac:dyDescent="0.2">
      <c r="A43" s="29"/>
      <c r="B43" s="32" t="s">
        <v>13</v>
      </c>
      <c r="C43" s="29"/>
      <c r="D43" s="29"/>
      <c r="E43" s="29"/>
      <c r="F43" s="29"/>
      <c r="G43" s="29"/>
      <c r="H43" s="29"/>
      <c r="I43" s="29"/>
      <c r="J43" s="26"/>
      <c r="K43" s="26"/>
    </row>
    <row r="44" spans="1:11" ht="34.5" customHeight="1" x14ac:dyDescent="0.2">
      <c r="A44" s="34"/>
      <c r="B44" s="354" t="str">
        <f>ASSENZE_Settembre!B47</f>
        <v>*  Nelle celle verdi si scriverà il numero di ore di lezione previste in orario. Vi rientrano i viaggi di istruzione, le giornate di Assemblea di Istituto e di ogni altra attività autorizzata e svolta in orario curricolare.</v>
      </c>
      <c r="C44" s="355"/>
      <c r="D44" s="355"/>
      <c r="E44" s="355"/>
      <c r="F44" s="355"/>
      <c r="G44" s="355"/>
      <c r="H44" s="355"/>
      <c r="I44" s="356"/>
      <c r="J44" s="34"/>
      <c r="K44" s="34"/>
    </row>
    <row r="45" spans="1:11" ht="11.25" customHeight="1" x14ac:dyDescent="0.2">
      <c r="A45" s="29"/>
      <c r="B45" s="32"/>
      <c r="C45" s="29"/>
      <c r="D45" s="29"/>
      <c r="E45" s="29"/>
      <c r="F45" s="29"/>
      <c r="G45" s="29"/>
      <c r="H45" s="29"/>
      <c r="I45" s="29"/>
      <c r="J45" s="26"/>
      <c r="K45" s="26"/>
    </row>
    <row r="46" spans="1:11" ht="11.25" customHeight="1" x14ac:dyDescent="0.2">
      <c r="A46" s="41"/>
      <c r="B46" s="246" t="s">
        <v>15</v>
      </c>
      <c r="C46" s="180">
        <v>1</v>
      </c>
      <c r="D46" s="246"/>
      <c r="E46" s="321"/>
      <c r="F46" s="246" t="s">
        <v>43</v>
      </c>
      <c r="G46" s="322"/>
      <c r="H46" s="322"/>
      <c r="I46" s="41"/>
      <c r="J46" s="41"/>
      <c r="K46" s="171"/>
    </row>
    <row r="47" spans="1:11" ht="11.25" customHeight="1" x14ac:dyDescent="0.2">
      <c r="A47" s="29"/>
      <c r="B47" s="32"/>
      <c r="C47" s="330">
        <v>2</v>
      </c>
      <c r="D47" s="329"/>
      <c r="E47" s="342"/>
      <c r="F47" s="329" t="s">
        <v>58</v>
      </c>
      <c r="G47" s="343"/>
      <c r="H47" s="343"/>
      <c r="I47" s="340"/>
      <c r="J47" s="340"/>
      <c r="K47" s="341"/>
    </row>
    <row r="48" spans="1:11" ht="11.25" customHeight="1" x14ac:dyDescent="0.2">
      <c r="A48" s="29"/>
      <c r="B48" s="32"/>
      <c r="C48" s="29"/>
      <c r="D48" s="29"/>
      <c r="E48" s="29"/>
      <c r="F48" s="29"/>
      <c r="G48" s="29"/>
      <c r="H48" s="29"/>
      <c r="I48" s="29"/>
      <c r="J48" s="26"/>
      <c r="K48" s="26"/>
    </row>
    <row r="49" spans="1:11" ht="11.25" customHeight="1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</row>
    <row r="52" spans="1:11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</row>
    <row r="53" spans="1:11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</row>
    <row r="54" spans="1:11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</row>
    <row r="55" spans="1:11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</row>
    <row r="56" spans="1:11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</row>
    <row r="58" spans="1:11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</row>
    <row r="59" spans="1:11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</row>
    <row r="60" spans="1:11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</row>
    <row r="61" spans="1:11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</row>
    <row r="62" spans="1:11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</row>
    <row r="63" spans="1:11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</row>
    <row r="64" spans="1:11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</row>
    <row r="65" spans="1:11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</row>
    <row r="66" spans="1:11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</row>
    <row r="68" spans="1:11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</row>
    <row r="69" spans="1:11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</row>
    <row r="70" spans="1:11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</row>
    <row r="71" spans="1:11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</row>
    <row r="72" spans="1:11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</row>
    <row r="73" spans="1:11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</row>
    <row r="74" spans="1:11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</row>
    <row r="76" spans="1:11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</row>
    <row r="77" spans="1:11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</row>
    <row r="78" spans="1:11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</row>
    <row r="79" spans="1:11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</row>
    <row r="80" spans="1:11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</row>
    <row r="81" spans="1:11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</row>
    <row r="82" spans="1:11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</row>
    <row r="83" spans="1:11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</row>
    <row r="84" spans="1:11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</row>
    <row r="85" spans="1:11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</row>
    <row r="86" spans="1:11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</row>
    <row r="87" spans="1:11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</row>
    <row r="88" spans="1:11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</row>
    <row r="89" spans="1:11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</row>
    <row r="90" spans="1:11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</row>
    <row r="91" spans="1:11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</row>
    <row r="92" spans="1:11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</row>
    <row r="93" spans="1:11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</row>
    <row r="94" spans="1:11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</row>
    <row r="95" spans="1:11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</row>
    <row r="96" spans="1:11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</row>
    <row r="97" spans="1:11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</row>
    <row r="98" spans="1:11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</row>
    <row r="99" spans="1:11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</row>
    <row r="100" spans="1:11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1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1:11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1:11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1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1:11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1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1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1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1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1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1:11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1:11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1:11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1:11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1:11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1:11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1:11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1:11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1:11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1:11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1:11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1:11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1:11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1:11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1:11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1:11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1:11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1:11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1:11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1:11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1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1:11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1:11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1:11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1:11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1:11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1:11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1:11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1:11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1:11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1:11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1:11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1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1:11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1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1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1:11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1:11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1:11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1:11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1:11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1:11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1:11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1:11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1:11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1:11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1:11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1:11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1:11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1:11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1:11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1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1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1:11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1:11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1:11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1:11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1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1:11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1:11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11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11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1:11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1:11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1:11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1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1:11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1:11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1:11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1:11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1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1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1:11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1:11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1:11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1:11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1:11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1:11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1:11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1:11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1:11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1:11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1:11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</row>
    <row r="217" spans="1:11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</row>
    <row r="218" spans="1:11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</row>
    <row r="219" spans="1:11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1:11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1:11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1:11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1:11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1:11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1:11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1:11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1:11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1:11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1:11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1:11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1:11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1:11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1:11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1:11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1:11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1:11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1:11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1:11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1:11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1:11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1:11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1:11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1:11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1:11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1:11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1:11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1:11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1:11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1:11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1:11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1:11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1:11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1:11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1:11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1:11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1:11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1:11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1:11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1:11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1:11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1:11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1:11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1:11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1:11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1:11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1:11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1:11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1:11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1:11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1:11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1:11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1:11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1:11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1:11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1:11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1:11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1:11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1:11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1:11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1:11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1:11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1:11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1:11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1:11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1:11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1:11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1:11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1:11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1:11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1:11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1:11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1:11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1:11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1:11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1:11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1:11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1:11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1:11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1:11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1:11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1:11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1:11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1:11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1:11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1:11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1:11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1:11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1:11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1:11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1:11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1:11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1:11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1:11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1:11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1:11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1:11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1:11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1:11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1:11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1:11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1:11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1:11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1:11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1:11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1:11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1:11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1:11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1:11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1:11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1:11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1:11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1:11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1:11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1:11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1:11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1:11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1:11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1:11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1:11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1:11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1:11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1:11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1:11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1:11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1:11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1:11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1:11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1:11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1:11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1:11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1:11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1:11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1:11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1:11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1:11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1:11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1:11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1:11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1:11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1:11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1:11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1:11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1:11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1:11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1:11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1:11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1:11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1:11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1:11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1:11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1:11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1:11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1:11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1:11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1:11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1:11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1:11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1:11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1:11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1:11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1:11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1:11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1:11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1:11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1:11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1:11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1:11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1:11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1:11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1:11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1:11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</row>
    <row r="392" spans="1:11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</row>
    <row r="393" spans="1:11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</row>
    <row r="394" spans="1:11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</row>
    <row r="395" spans="1:11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</row>
    <row r="396" spans="1:11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</row>
    <row r="397" spans="1:11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</row>
    <row r="398" spans="1:11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1:11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1:11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</row>
    <row r="401" spans="1:11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</row>
    <row r="402" spans="1:11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</row>
    <row r="403" spans="1:11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</row>
    <row r="404" spans="1:11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</row>
    <row r="405" spans="1:11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</row>
    <row r="406" spans="1:11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</row>
    <row r="407" spans="1:11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</row>
    <row r="408" spans="1:11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</row>
    <row r="409" spans="1:11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</row>
    <row r="410" spans="1:11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</row>
    <row r="411" spans="1:11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</row>
    <row r="412" spans="1:11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</row>
    <row r="413" spans="1:11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</row>
    <row r="414" spans="1:11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</row>
    <row r="415" spans="1:11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</row>
    <row r="416" spans="1:11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</row>
    <row r="417" spans="1:11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</row>
    <row r="418" spans="1:11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</row>
    <row r="419" spans="1:11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</row>
    <row r="420" spans="1:11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</row>
    <row r="421" spans="1:11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</row>
    <row r="422" spans="1:11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</row>
    <row r="423" spans="1:11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</row>
    <row r="424" spans="1:11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</row>
    <row r="425" spans="1:11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</row>
    <row r="426" spans="1:11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</row>
    <row r="427" spans="1:11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</row>
    <row r="428" spans="1:11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1:11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</row>
    <row r="430" spans="1:11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</row>
    <row r="431" spans="1:11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</row>
    <row r="432" spans="1:11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</row>
    <row r="433" spans="1:11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</row>
    <row r="434" spans="1:11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</row>
    <row r="435" spans="1:11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</row>
    <row r="436" spans="1:11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</row>
    <row r="437" spans="1:11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</row>
    <row r="438" spans="1:11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</row>
    <row r="439" spans="1:11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</row>
    <row r="440" spans="1:11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</row>
    <row r="441" spans="1:11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</row>
    <row r="442" spans="1:11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</row>
    <row r="443" spans="1:11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</row>
    <row r="444" spans="1:11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</row>
    <row r="445" spans="1:11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</row>
    <row r="446" spans="1:11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</row>
    <row r="447" spans="1:11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</row>
    <row r="448" spans="1:11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</row>
    <row r="449" spans="1:11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</row>
    <row r="450" spans="1:11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</row>
    <row r="451" spans="1:11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</row>
    <row r="452" spans="1:11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</row>
    <row r="453" spans="1:11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</row>
    <row r="454" spans="1:11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</row>
    <row r="455" spans="1:11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</row>
    <row r="456" spans="1:11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</row>
    <row r="457" spans="1:11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</row>
    <row r="458" spans="1:11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</row>
    <row r="459" spans="1:11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</row>
    <row r="460" spans="1:11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</row>
    <row r="461" spans="1:11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</row>
    <row r="462" spans="1:11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</row>
    <row r="463" spans="1:11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</row>
    <row r="464" spans="1:11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</row>
    <row r="465" spans="1:11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</row>
    <row r="466" spans="1:11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</row>
    <row r="467" spans="1:11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</row>
    <row r="468" spans="1:11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</row>
    <row r="469" spans="1:11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</row>
    <row r="470" spans="1:11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</row>
    <row r="471" spans="1:11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</row>
    <row r="472" spans="1:11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</row>
    <row r="473" spans="1:11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</row>
    <row r="474" spans="1:11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</row>
    <row r="475" spans="1:11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</row>
    <row r="476" spans="1:11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</row>
    <row r="477" spans="1:11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</row>
    <row r="478" spans="1:11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</row>
    <row r="479" spans="1:11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</row>
    <row r="480" spans="1:11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</row>
    <row r="481" spans="1:11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</row>
    <row r="482" spans="1:11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</row>
    <row r="483" spans="1:11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</row>
    <row r="484" spans="1:11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</row>
    <row r="485" spans="1:11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</row>
    <row r="486" spans="1:11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</row>
    <row r="487" spans="1:11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</row>
    <row r="488" spans="1:11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</row>
    <row r="489" spans="1:11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</row>
    <row r="490" spans="1:11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</row>
    <row r="491" spans="1:11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</row>
    <row r="492" spans="1:11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</row>
    <row r="493" spans="1:11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</row>
    <row r="494" spans="1:11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</row>
    <row r="495" spans="1:11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</row>
    <row r="496" spans="1:11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</row>
    <row r="497" spans="1:11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</row>
    <row r="498" spans="1:11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</row>
    <row r="499" spans="1:11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</row>
    <row r="500" spans="1:11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</row>
    <row r="501" spans="1:11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</row>
    <row r="502" spans="1:11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</row>
    <row r="503" spans="1:11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</row>
    <row r="504" spans="1:11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</row>
    <row r="505" spans="1:11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</row>
    <row r="506" spans="1:11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</row>
    <row r="507" spans="1:11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</row>
    <row r="508" spans="1:11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</row>
    <row r="509" spans="1:11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</row>
    <row r="510" spans="1:11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</row>
    <row r="511" spans="1:11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</row>
    <row r="512" spans="1:11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</row>
    <row r="513" spans="1:11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</row>
    <row r="514" spans="1:11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</row>
    <row r="515" spans="1:11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</row>
    <row r="516" spans="1:11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</row>
    <row r="517" spans="1:11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</row>
    <row r="518" spans="1:11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</row>
    <row r="519" spans="1:11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</row>
    <row r="520" spans="1:11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</row>
    <row r="521" spans="1:11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</row>
    <row r="522" spans="1:11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</row>
    <row r="523" spans="1:11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</row>
    <row r="524" spans="1:11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</row>
    <row r="525" spans="1:11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</row>
    <row r="526" spans="1:11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</row>
    <row r="527" spans="1:11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</row>
    <row r="528" spans="1:11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</row>
    <row r="529" spans="1:11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</row>
    <row r="530" spans="1:11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</row>
    <row r="531" spans="1:11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</row>
    <row r="532" spans="1:11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</row>
    <row r="533" spans="1:11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</row>
    <row r="534" spans="1:11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</row>
    <row r="535" spans="1:11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</row>
    <row r="536" spans="1:11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</row>
    <row r="537" spans="1:11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</row>
    <row r="538" spans="1:11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</row>
    <row r="539" spans="1:11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</row>
    <row r="540" spans="1:11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</row>
    <row r="541" spans="1:11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</row>
    <row r="542" spans="1:11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</row>
    <row r="543" spans="1:11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</row>
    <row r="544" spans="1:11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</row>
    <row r="545" spans="1:11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</row>
    <row r="546" spans="1:11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</row>
    <row r="547" spans="1:11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</row>
    <row r="548" spans="1:11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</row>
    <row r="549" spans="1:11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</row>
    <row r="550" spans="1:11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</row>
    <row r="551" spans="1:11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</row>
    <row r="552" spans="1:11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</row>
    <row r="553" spans="1:11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</row>
    <row r="554" spans="1:11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</row>
    <row r="555" spans="1:11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</row>
    <row r="556" spans="1:11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</row>
    <row r="557" spans="1:11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</row>
    <row r="558" spans="1:11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</row>
    <row r="559" spans="1:11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</row>
    <row r="560" spans="1:11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</row>
    <row r="561" spans="1:11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</row>
    <row r="562" spans="1:11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</row>
    <row r="563" spans="1:11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</row>
    <row r="564" spans="1:11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</row>
    <row r="565" spans="1:11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</row>
    <row r="566" spans="1:11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</row>
    <row r="567" spans="1:11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</row>
    <row r="568" spans="1:11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</row>
    <row r="569" spans="1:11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</row>
    <row r="570" spans="1:11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</row>
    <row r="571" spans="1:11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</row>
    <row r="572" spans="1:11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</row>
    <row r="573" spans="1:11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</row>
    <row r="574" spans="1:11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</row>
    <row r="575" spans="1:11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</row>
    <row r="576" spans="1:11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</row>
    <row r="577" spans="1:11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</row>
    <row r="578" spans="1:11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</row>
    <row r="579" spans="1:11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</row>
    <row r="580" spans="1:11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</row>
    <row r="581" spans="1:11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</row>
    <row r="582" spans="1:11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</row>
    <row r="583" spans="1:11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</row>
    <row r="584" spans="1:11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</row>
    <row r="585" spans="1:11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</row>
    <row r="586" spans="1:11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</row>
    <row r="587" spans="1:11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</row>
    <row r="588" spans="1:11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</row>
    <row r="589" spans="1:11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</row>
    <row r="590" spans="1:11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</row>
    <row r="591" spans="1:11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</row>
    <row r="592" spans="1:11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</row>
    <row r="593" spans="1:11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</row>
    <row r="594" spans="1:11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</row>
    <row r="595" spans="1:11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</row>
    <row r="596" spans="1:11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</row>
    <row r="597" spans="1:11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</row>
    <row r="598" spans="1:11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</row>
    <row r="599" spans="1:11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</row>
    <row r="600" spans="1:11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</row>
    <row r="601" spans="1:11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</row>
    <row r="602" spans="1:11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</row>
    <row r="603" spans="1:11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</row>
    <row r="604" spans="1:11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</row>
    <row r="605" spans="1:11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</row>
    <row r="606" spans="1:11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</row>
    <row r="607" spans="1:11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</row>
    <row r="608" spans="1:11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</row>
    <row r="609" spans="1:11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</row>
    <row r="610" spans="1:11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</row>
    <row r="611" spans="1:11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</row>
    <row r="612" spans="1:11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</row>
    <row r="613" spans="1:11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</row>
    <row r="614" spans="1:11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</row>
    <row r="615" spans="1:11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</row>
    <row r="616" spans="1:11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</row>
    <row r="617" spans="1:11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</row>
    <row r="618" spans="1:11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</row>
    <row r="619" spans="1:11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</row>
    <row r="620" spans="1:11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</row>
    <row r="621" spans="1:11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</row>
    <row r="622" spans="1:11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</row>
    <row r="623" spans="1:11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</row>
    <row r="624" spans="1:11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</row>
    <row r="625" spans="1:11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</row>
    <row r="626" spans="1:11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</row>
    <row r="627" spans="1:11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</row>
    <row r="628" spans="1:11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</row>
    <row r="629" spans="1:11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</row>
    <row r="630" spans="1:11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</row>
    <row r="631" spans="1:11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</row>
    <row r="632" spans="1:11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</row>
    <row r="633" spans="1:11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</row>
    <row r="634" spans="1:11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</row>
    <row r="635" spans="1:11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</row>
    <row r="636" spans="1:11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</row>
    <row r="637" spans="1:11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</row>
    <row r="638" spans="1:11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</row>
    <row r="639" spans="1:11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</row>
    <row r="640" spans="1:11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</row>
    <row r="641" spans="1:11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</row>
    <row r="642" spans="1:11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</row>
    <row r="643" spans="1:11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</row>
    <row r="644" spans="1:11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</row>
    <row r="645" spans="1:11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</row>
    <row r="646" spans="1:11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</row>
    <row r="647" spans="1:11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</row>
    <row r="648" spans="1:11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</row>
    <row r="649" spans="1:11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</row>
    <row r="650" spans="1:11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</row>
    <row r="651" spans="1:11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</row>
    <row r="652" spans="1:11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</row>
    <row r="653" spans="1:11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</row>
    <row r="654" spans="1:11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</row>
    <row r="655" spans="1:11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</row>
    <row r="656" spans="1:11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</row>
    <row r="657" spans="1:11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</row>
    <row r="658" spans="1:11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</row>
    <row r="659" spans="1:11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</row>
    <row r="660" spans="1:11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</row>
    <row r="661" spans="1:11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</row>
    <row r="662" spans="1:11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</row>
    <row r="663" spans="1:11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</row>
    <row r="664" spans="1:11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</row>
    <row r="665" spans="1:11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</row>
    <row r="666" spans="1:11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</row>
    <row r="667" spans="1:11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</row>
    <row r="668" spans="1:11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</row>
    <row r="669" spans="1:11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</row>
    <row r="670" spans="1:11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</row>
    <row r="671" spans="1:11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</row>
    <row r="672" spans="1:11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</row>
    <row r="673" spans="1:11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</row>
    <row r="674" spans="1:11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</row>
    <row r="675" spans="1:11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</row>
    <row r="676" spans="1:11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</row>
    <row r="677" spans="1:11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</row>
    <row r="678" spans="1:11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</row>
    <row r="679" spans="1:11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</row>
    <row r="680" spans="1:11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</row>
    <row r="681" spans="1:11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</row>
    <row r="682" spans="1:11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</row>
    <row r="683" spans="1:11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</row>
    <row r="684" spans="1:11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</row>
    <row r="685" spans="1:11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</row>
    <row r="686" spans="1:11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</row>
    <row r="687" spans="1:11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</row>
    <row r="688" spans="1:11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</row>
    <row r="689" spans="1:11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</row>
    <row r="690" spans="1:11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</row>
    <row r="691" spans="1:11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</row>
    <row r="692" spans="1:11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</row>
    <row r="693" spans="1:11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</row>
    <row r="694" spans="1:11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</row>
    <row r="695" spans="1:11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</row>
    <row r="696" spans="1:11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</row>
    <row r="697" spans="1:11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</row>
    <row r="698" spans="1:11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</row>
    <row r="699" spans="1:11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</row>
    <row r="700" spans="1:11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</row>
    <row r="701" spans="1:11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</row>
    <row r="702" spans="1:11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</row>
    <row r="703" spans="1:11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</row>
    <row r="704" spans="1:11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</row>
    <row r="705" spans="1:11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</row>
    <row r="706" spans="1:11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</row>
    <row r="707" spans="1:11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</row>
    <row r="708" spans="1:11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</row>
    <row r="709" spans="1:11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</row>
    <row r="710" spans="1:11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</row>
    <row r="711" spans="1:11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</row>
    <row r="712" spans="1:11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</row>
    <row r="713" spans="1:11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</row>
    <row r="714" spans="1:11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</row>
    <row r="715" spans="1:11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</row>
    <row r="716" spans="1:11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</row>
    <row r="717" spans="1:11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</row>
    <row r="718" spans="1:11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</row>
    <row r="719" spans="1:11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</row>
    <row r="720" spans="1:11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</row>
    <row r="721" spans="1:11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</row>
    <row r="722" spans="1:11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</row>
    <row r="723" spans="1:11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1:11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1:11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1:11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1:11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</row>
    <row r="728" spans="1:11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</row>
    <row r="729" spans="1:11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</row>
    <row r="730" spans="1:11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</row>
    <row r="731" spans="1:11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</row>
    <row r="732" spans="1:11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</row>
    <row r="733" spans="1:11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</row>
    <row r="734" spans="1:11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</row>
    <row r="735" spans="1:11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</row>
    <row r="736" spans="1:11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</row>
    <row r="737" spans="1:11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</row>
    <row r="738" spans="1:11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</row>
    <row r="739" spans="1:11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</row>
    <row r="740" spans="1:11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</row>
    <row r="741" spans="1:11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</row>
    <row r="742" spans="1:11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</row>
    <row r="743" spans="1:11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</row>
    <row r="744" spans="1:11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</row>
    <row r="745" spans="1:11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</row>
    <row r="746" spans="1:11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</row>
    <row r="747" spans="1:11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</row>
    <row r="748" spans="1:11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</row>
    <row r="749" spans="1:11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</row>
    <row r="750" spans="1:11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</row>
    <row r="751" spans="1:11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</row>
    <row r="752" spans="1:11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</row>
    <row r="753" spans="1:11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</row>
    <row r="754" spans="1:11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</row>
    <row r="755" spans="1:11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</row>
    <row r="756" spans="1:11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</row>
    <row r="757" spans="1:11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</row>
    <row r="758" spans="1:11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</row>
    <row r="759" spans="1:11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</row>
    <row r="760" spans="1:11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</row>
    <row r="761" spans="1:11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</row>
    <row r="762" spans="1:11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</row>
    <row r="763" spans="1:11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</row>
    <row r="764" spans="1:11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</row>
    <row r="765" spans="1:11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</row>
    <row r="766" spans="1:11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</row>
    <row r="767" spans="1:11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</row>
    <row r="768" spans="1:11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</row>
    <row r="769" spans="1:11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</row>
    <row r="770" spans="1:11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</row>
    <row r="771" spans="1:11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</row>
    <row r="772" spans="1:11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</row>
    <row r="773" spans="1:11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</row>
    <row r="774" spans="1:11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</row>
    <row r="775" spans="1:11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</row>
    <row r="776" spans="1:11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</row>
    <row r="777" spans="1:11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</row>
    <row r="778" spans="1:11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</row>
    <row r="779" spans="1:11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</row>
    <row r="780" spans="1:11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</row>
    <row r="781" spans="1:11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</row>
    <row r="782" spans="1:11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</row>
    <row r="783" spans="1:11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</row>
    <row r="784" spans="1:11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</row>
    <row r="785" spans="1:11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</row>
    <row r="786" spans="1:11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</row>
    <row r="787" spans="1:11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</row>
    <row r="788" spans="1:11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</row>
    <row r="789" spans="1:11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</row>
    <row r="790" spans="1:11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</row>
    <row r="791" spans="1:11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</row>
    <row r="792" spans="1:11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</row>
    <row r="793" spans="1:11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</row>
    <row r="794" spans="1:11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</row>
    <row r="795" spans="1:11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</row>
    <row r="796" spans="1:11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</row>
    <row r="797" spans="1:11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</row>
    <row r="798" spans="1:11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</row>
    <row r="799" spans="1:11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</row>
    <row r="800" spans="1:11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</row>
    <row r="801" spans="1:11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</row>
    <row r="802" spans="1:11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1:11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1:11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1:11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1:11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1:11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1:11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1:11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1:11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1:11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1:11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1:11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1:11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1:11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1:11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1:11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1:11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1:11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1:11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1:11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1:11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1:11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1:11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1:11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1:11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</row>
    <row r="827" spans="1:11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</row>
    <row r="828" spans="1:11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</row>
    <row r="829" spans="1:11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</row>
    <row r="830" spans="1:11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</row>
    <row r="831" spans="1:11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</row>
    <row r="832" spans="1:11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</row>
    <row r="833" spans="1:11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</row>
    <row r="834" spans="1:11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</row>
    <row r="835" spans="1:11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</row>
    <row r="836" spans="1:11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</row>
    <row r="837" spans="1:11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</row>
    <row r="838" spans="1:11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</row>
    <row r="839" spans="1:11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</row>
    <row r="840" spans="1:11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</row>
    <row r="841" spans="1:11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</row>
    <row r="842" spans="1:11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</row>
    <row r="843" spans="1:11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1:11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</row>
    <row r="845" spans="1:11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</row>
    <row r="846" spans="1:11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</row>
    <row r="847" spans="1:11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</row>
    <row r="848" spans="1:11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</row>
    <row r="849" spans="1:11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</row>
    <row r="850" spans="1:11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</row>
    <row r="851" spans="1:11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</row>
    <row r="852" spans="1:11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</row>
    <row r="853" spans="1:11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</row>
    <row r="854" spans="1:11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</row>
    <row r="855" spans="1:11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</row>
    <row r="856" spans="1:11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</row>
    <row r="857" spans="1:11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</row>
    <row r="858" spans="1:11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</row>
    <row r="859" spans="1:11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</row>
    <row r="860" spans="1:11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</row>
    <row r="861" spans="1:11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</row>
    <row r="862" spans="1:11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</row>
    <row r="863" spans="1:11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</row>
    <row r="864" spans="1:11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</row>
    <row r="865" spans="1:11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</row>
    <row r="866" spans="1:11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</row>
    <row r="867" spans="1:11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</row>
    <row r="868" spans="1:11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</row>
    <row r="869" spans="1:11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</row>
    <row r="870" spans="1:11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</row>
    <row r="871" spans="1:11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</row>
    <row r="872" spans="1:11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</row>
    <row r="873" spans="1:11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</row>
    <row r="874" spans="1:11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</row>
    <row r="875" spans="1:11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</row>
    <row r="876" spans="1:11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</row>
    <row r="877" spans="1:11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</row>
    <row r="878" spans="1:11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</row>
    <row r="879" spans="1:11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</row>
    <row r="880" spans="1:11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</row>
    <row r="881" spans="1:11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</row>
    <row r="882" spans="1:11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</row>
    <row r="883" spans="1:11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</row>
    <row r="884" spans="1:11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</row>
    <row r="885" spans="1:11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</row>
    <row r="886" spans="1:11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</row>
    <row r="887" spans="1:11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</row>
    <row r="888" spans="1:11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</row>
    <row r="889" spans="1:11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</row>
    <row r="890" spans="1:11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</row>
    <row r="891" spans="1:11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</row>
    <row r="892" spans="1:11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</row>
    <row r="893" spans="1:11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1:11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1:11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1:11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1:11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1:11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1:11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1:11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1:11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1:11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1:11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1:11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1:11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1:11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1:11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1:11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1:11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1:11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1:11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</row>
    <row r="912" spans="1:11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</row>
    <row r="913" spans="1:11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</row>
    <row r="914" spans="1:11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</row>
    <row r="915" spans="1:11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</row>
    <row r="916" spans="1:11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</row>
    <row r="917" spans="1:11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</row>
    <row r="918" spans="1:11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</row>
    <row r="919" spans="1:11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</row>
    <row r="920" spans="1:11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</row>
    <row r="921" spans="1:11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</row>
    <row r="922" spans="1:11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</row>
    <row r="923" spans="1:11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</row>
    <row r="924" spans="1:11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</row>
    <row r="925" spans="1:11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</row>
    <row r="926" spans="1:11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</row>
    <row r="927" spans="1:11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</row>
    <row r="928" spans="1:11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</row>
    <row r="929" spans="1:11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</row>
    <row r="930" spans="1:11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</row>
    <row r="931" spans="1:11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</row>
    <row r="932" spans="1:11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</row>
    <row r="933" spans="1:11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</row>
    <row r="934" spans="1:11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</row>
    <row r="935" spans="1:11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</row>
    <row r="936" spans="1:11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</row>
    <row r="937" spans="1:11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</row>
    <row r="938" spans="1:11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</row>
    <row r="939" spans="1:11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</row>
    <row r="940" spans="1:11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</row>
    <row r="941" spans="1:11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</row>
    <row r="942" spans="1:11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</row>
    <row r="943" spans="1:11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</row>
    <row r="944" spans="1:11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</row>
    <row r="945" spans="1:11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</row>
    <row r="946" spans="1:11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</row>
    <row r="947" spans="1:11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</row>
    <row r="948" spans="1:11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</row>
    <row r="949" spans="1:11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</row>
    <row r="950" spans="1:11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</row>
    <row r="951" spans="1:11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</row>
    <row r="952" spans="1:11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</row>
    <row r="953" spans="1:11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</row>
    <row r="954" spans="1:11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</row>
    <row r="955" spans="1:11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</row>
    <row r="956" spans="1:11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</row>
    <row r="957" spans="1:11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</row>
    <row r="958" spans="1:11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</row>
    <row r="959" spans="1:11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</row>
    <row r="960" spans="1:11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</row>
    <row r="961" spans="1:11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</row>
    <row r="962" spans="1:11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</row>
    <row r="963" spans="1:11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</row>
    <row r="964" spans="1:11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</row>
    <row r="965" spans="1:11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</row>
    <row r="966" spans="1:11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</row>
    <row r="967" spans="1:11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</row>
    <row r="968" spans="1:11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</row>
    <row r="969" spans="1:11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</row>
    <row r="970" spans="1:11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</row>
    <row r="971" spans="1:11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</row>
    <row r="972" spans="1:11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</row>
    <row r="973" spans="1:11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</row>
    <row r="974" spans="1:11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</row>
    <row r="975" spans="1:11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</row>
    <row r="976" spans="1:11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</row>
    <row r="977" spans="1:11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</row>
    <row r="978" spans="1:11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</row>
    <row r="979" spans="1:11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</row>
    <row r="980" spans="1:11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</row>
    <row r="981" spans="1:11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</row>
    <row r="982" spans="1:11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</row>
    <row r="983" spans="1:11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</row>
    <row r="984" spans="1:11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</row>
    <row r="985" spans="1:11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</row>
    <row r="986" spans="1:11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</row>
    <row r="987" spans="1:11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</row>
    <row r="988" spans="1:11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</row>
    <row r="989" spans="1:11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</row>
    <row r="990" spans="1:11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</row>
    <row r="991" spans="1:11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</row>
    <row r="992" spans="1:11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</row>
    <row r="993" spans="1:11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</row>
    <row r="994" spans="1:11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</row>
    <row r="995" spans="1:11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</row>
    <row r="996" spans="1:11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</row>
    <row r="997" spans="1:11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</row>
    <row r="998" spans="1:11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</row>
    <row r="999" spans="1:11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</row>
    <row r="1000" spans="1:11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</row>
    <row r="1001" spans="1:11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</row>
    <row r="1002" spans="1:11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</row>
  </sheetData>
  <sheetProtection sheet="1" objects="1" scenarios="1"/>
  <mergeCells count="6">
    <mergeCell ref="K1:K3"/>
    <mergeCell ref="A1:B2"/>
    <mergeCell ref="I1:I2"/>
    <mergeCell ref="A3:B3"/>
    <mergeCell ref="B44:I44"/>
    <mergeCell ref="J1:J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2"/>
  <sheetViews>
    <sheetView workbookViewId="0">
      <selection activeCell="S4" sqref="S4"/>
    </sheetView>
  </sheetViews>
  <sheetFormatPr defaultColWidth="14.42578125" defaultRowHeight="15" customHeight="1" x14ac:dyDescent="0.2"/>
  <cols>
    <col min="1" max="1" width="2.7109375" customWidth="1"/>
    <col min="2" max="2" width="18.85546875" customWidth="1"/>
    <col min="3" max="12" width="5.7109375" customWidth="1"/>
    <col min="13" max="13" width="8.42578125" customWidth="1"/>
    <col min="14" max="14" width="11" customWidth="1"/>
    <col min="15" max="15" width="8.140625" customWidth="1"/>
    <col min="16" max="16" width="10.7109375" customWidth="1"/>
    <col min="17" max="17" width="17.28515625" customWidth="1"/>
    <col min="18" max="18" width="2.42578125" customWidth="1"/>
    <col min="19" max="20" width="2.28515625" customWidth="1"/>
    <col min="21" max="26" width="2.7109375" customWidth="1"/>
  </cols>
  <sheetData>
    <row r="1" spans="1:26" ht="11.25" customHeight="1" x14ac:dyDescent="0.2">
      <c r="A1" s="26"/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76"/>
      <c r="O1" s="377"/>
      <c r="P1" s="377"/>
      <c r="Q1" s="85"/>
      <c r="R1" s="26"/>
      <c r="S1" s="26"/>
      <c r="T1" s="26"/>
      <c r="U1" s="26"/>
      <c r="V1" s="26"/>
      <c r="W1" s="26"/>
      <c r="X1" s="26"/>
      <c r="Y1" s="26"/>
      <c r="Z1" s="26"/>
    </row>
    <row r="2" spans="1:26" ht="65.25" customHeight="1" x14ac:dyDescent="0.2">
      <c r="A2" s="374" t="s">
        <v>42</v>
      </c>
      <c r="B2" s="375"/>
      <c r="C2" s="304" t="s">
        <v>44</v>
      </c>
      <c r="D2" s="305" t="s">
        <v>45</v>
      </c>
      <c r="E2" s="305" t="s">
        <v>46</v>
      </c>
      <c r="F2" s="305" t="s">
        <v>47</v>
      </c>
      <c r="G2" s="86" t="s">
        <v>17</v>
      </c>
      <c r="H2" s="86" t="s">
        <v>18</v>
      </c>
      <c r="I2" s="86" t="s">
        <v>19</v>
      </c>
      <c r="J2" s="86" t="s">
        <v>20</v>
      </c>
      <c r="K2" s="86" t="s">
        <v>21</v>
      </c>
      <c r="L2" s="86" t="s">
        <v>22</v>
      </c>
      <c r="M2" s="87" t="s">
        <v>23</v>
      </c>
      <c r="N2" s="98" t="s">
        <v>51</v>
      </c>
      <c r="O2" s="393" t="s">
        <v>29</v>
      </c>
      <c r="P2" s="98" t="s">
        <v>31</v>
      </c>
      <c r="Q2" s="379" t="s">
        <v>24</v>
      </c>
      <c r="R2" s="380" t="s">
        <v>30</v>
      </c>
      <c r="S2" s="378" t="s">
        <v>25</v>
      </c>
      <c r="T2" s="378" t="s">
        <v>26</v>
      </c>
      <c r="U2" s="18"/>
      <c r="V2" s="18"/>
      <c r="W2" s="18"/>
      <c r="X2" s="18"/>
      <c r="Y2" s="18"/>
      <c r="Z2" s="18"/>
    </row>
    <row r="3" spans="1:26" ht="30" customHeight="1" x14ac:dyDescent="0.2">
      <c r="A3" s="352" t="s">
        <v>27</v>
      </c>
      <c r="B3" s="353"/>
      <c r="C3" s="386">
        <f>ASSENZE_Settembre!S3</f>
        <v>0</v>
      </c>
      <c r="D3" s="387">
        <f>ASSENZE_Ottobre!AD3</f>
        <v>0</v>
      </c>
      <c r="E3" s="387">
        <f>ASSENZE_Novembre!AD3</f>
        <v>0</v>
      </c>
      <c r="F3" s="387">
        <f>ASSENZE_Dicembre!U3</f>
        <v>0</v>
      </c>
      <c r="G3" s="387">
        <f>ASSENZE_Gennaio!X3</f>
        <v>0</v>
      </c>
      <c r="H3" s="388">
        <f>ASSENZE_Febbraio!AB3</f>
        <v>0</v>
      </c>
      <c r="I3" s="388">
        <f>ASSENZE_Marzo!AC3</f>
        <v>0</v>
      </c>
      <c r="J3" s="388">
        <f>ASSENZE_Aprile!AC3</f>
        <v>0</v>
      </c>
      <c r="K3" s="388">
        <f>ASSENZE_Maggio!AC3</f>
        <v>0</v>
      </c>
      <c r="L3" s="388">
        <f>ASSENZE_GIUGNO!I3</f>
        <v>0</v>
      </c>
      <c r="M3" s="382"/>
      <c r="N3" s="88">
        <f>SUM(C3:L3)</f>
        <v>0</v>
      </c>
      <c r="O3" s="394"/>
      <c r="P3" s="89"/>
      <c r="Q3" s="359"/>
      <c r="R3" s="381"/>
      <c r="S3" s="359"/>
      <c r="T3" s="359"/>
      <c r="U3" s="90"/>
      <c r="V3" s="90"/>
      <c r="W3" s="90"/>
      <c r="X3" s="90"/>
      <c r="Y3" s="90"/>
      <c r="Z3" s="90"/>
    </row>
    <row r="4" spans="1:26" ht="13.5" customHeight="1" x14ac:dyDescent="0.25">
      <c r="A4" s="22">
        <v>1</v>
      </c>
      <c r="B4" s="384" t="str">
        <f>IF(ASSENZE_Settembre!B4&lt;&gt;"",ASSENZE_Settembre!B4,"")</f>
        <v/>
      </c>
      <c r="C4" s="391">
        <f>ASSENZE_Settembre!S4</f>
        <v>0</v>
      </c>
      <c r="D4" s="389">
        <f>ASSENZE_Ottobre!AD4</f>
        <v>0</v>
      </c>
      <c r="E4" s="389">
        <f>ASSENZE_Novembre!AD4</f>
        <v>0</v>
      </c>
      <c r="F4" s="389">
        <f>ASSENZE_Dicembre!U4</f>
        <v>0</v>
      </c>
      <c r="G4" s="389">
        <f>ASSENZE_Gennaio!X4</f>
        <v>0</v>
      </c>
      <c r="H4" s="390">
        <f>ASSENZE_Febbraio!AB4</f>
        <v>0</v>
      </c>
      <c r="I4" s="390">
        <f>ASSENZE_Marzo!AC4</f>
        <v>0</v>
      </c>
      <c r="J4" s="390">
        <f>ASSENZE_Aprile!AC4</f>
        <v>0</v>
      </c>
      <c r="K4" s="390">
        <f>ASSENZE_Maggio!AC4</f>
        <v>0</v>
      </c>
      <c r="L4" s="392">
        <f>ASSENZE_GIUGNO!I4</f>
        <v>0</v>
      </c>
      <c r="M4" s="385">
        <f t="shared" ref="M4:M35" si="0">SUM(C4:L4)</f>
        <v>0</v>
      </c>
      <c r="N4" s="93">
        <f t="shared" ref="N4:N35" si="1">IF(M4&gt;0,M4/$N$3,0)</f>
        <v>0</v>
      </c>
      <c r="O4" s="395"/>
      <c r="P4" s="94">
        <f>IF(M4&gt;0,(M4-O4)/1056,0)</f>
        <v>0</v>
      </c>
      <c r="Q4" s="95" t="str">
        <f t="shared" ref="Q4:Q35" si="2">IF(P4&gt;25%,"NON SCRUTINABILE","")</f>
        <v/>
      </c>
      <c r="R4" s="166"/>
      <c r="S4" s="117"/>
      <c r="T4" s="117"/>
      <c r="U4" s="26"/>
      <c r="V4" s="26"/>
      <c r="W4" s="26"/>
      <c r="X4" s="26"/>
      <c r="Y4" s="26"/>
      <c r="Z4" s="26"/>
    </row>
    <row r="5" spans="1:26" ht="13.5" customHeight="1" x14ac:dyDescent="0.25">
      <c r="A5" s="209">
        <v>2</v>
      </c>
      <c r="B5" s="91" t="str">
        <f>IF(ASSENZE_Settembre!B5&lt;&gt;"",ASSENZE_Settembre!B5,"")</f>
        <v/>
      </c>
      <c r="C5" s="389">
        <f>ASSENZE_Settembre!S5</f>
        <v>0</v>
      </c>
      <c r="D5" s="389">
        <f>ASSENZE_Ottobre!AD5</f>
        <v>0</v>
      </c>
      <c r="E5" s="389">
        <f>ASSENZE_Novembre!AD5</f>
        <v>0</v>
      </c>
      <c r="F5" s="389">
        <f>ASSENZE_Dicembre!U5</f>
        <v>0</v>
      </c>
      <c r="G5" s="389">
        <f>ASSENZE_Gennaio!X5</f>
        <v>0</v>
      </c>
      <c r="H5" s="390">
        <f>ASSENZE_Febbraio!AB5</f>
        <v>0</v>
      </c>
      <c r="I5" s="390">
        <f>ASSENZE_Marzo!AC5</f>
        <v>0</v>
      </c>
      <c r="J5" s="390">
        <f>ASSENZE_Aprile!AC5</f>
        <v>0</v>
      </c>
      <c r="K5" s="390">
        <f>ASSENZE_Maggio!AC5</f>
        <v>0</v>
      </c>
      <c r="L5" s="390">
        <f>ASSENZE_GIUGNO!I5</f>
        <v>0</v>
      </c>
      <c r="M5" s="92">
        <f t="shared" si="0"/>
        <v>0</v>
      </c>
      <c r="N5" s="93">
        <f t="shared" si="1"/>
        <v>0</v>
      </c>
      <c r="O5" s="395"/>
      <c r="P5" s="94">
        <f t="shared" ref="P5:P35" si="3">IF(M5&gt;0,(M5-O5)/1056,0)</f>
        <v>0</v>
      </c>
      <c r="Q5" s="95" t="str">
        <f t="shared" si="2"/>
        <v/>
      </c>
      <c r="R5" s="166"/>
      <c r="S5" s="117"/>
      <c r="T5" s="117"/>
      <c r="U5" s="26"/>
      <c r="V5" s="26"/>
      <c r="W5" s="26"/>
      <c r="X5" s="26"/>
      <c r="Y5" s="26"/>
      <c r="Z5" s="26"/>
    </row>
    <row r="6" spans="1:26" ht="13.5" customHeight="1" x14ac:dyDescent="0.25">
      <c r="A6" s="210">
        <v>3</v>
      </c>
      <c r="B6" s="91" t="str">
        <f>IF(ASSENZE_Settembre!B6&lt;&gt;"",ASSENZE_Settembre!B6,"")</f>
        <v/>
      </c>
      <c r="C6" s="389">
        <f>ASSENZE_Settembre!S6</f>
        <v>0</v>
      </c>
      <c r="D6" s="389">
        <f>ASSENZE_Ottobre!AD6</f>
        <v>0</v>
      </c>
      <c r="E6" s="389">
        <f>ASSENZE_Novembre!AD6</f>
        <v>0</v>
      </c>
      <c r="F6" s="389">
        <f>ASSENZE_Dicembre!U6</f>
        <v>0</v>
      </c>
      <c r="G6" s="389">
        <f>ASSENZE_Gennaio!X6</f>
        <v>0</v>
      </c>
      <c r="H6" s="390">
        <f>ASSENZE_Febbraio!AB6</f>
        <v>0</v>
      </c>
      <c r="I6" s="390">
        <f>ASSENZE_Marzo!AC6</f>
        <v>0</v>
      </c>
      <c r="J6" s="390">
        <f>ASSENZE_Aprile!AC6</f>
        <v>0</v>
      </c>
      <c r="K6" s="390">
        <f>ASSENZE_Maggio!AC6</f>
        <v>0</v>
      </c>
      <c r="L6" s="390">
        <f>ASSENZE_GIUGNO!I6</f>
        <v>0</v>
      </c>
      <c r="M6" s="92">
        <f t="shared" ref="M6:M7" si="4">SUM(C6:L6)</f>
        <v>0</v>
      </c>
      <c r="N6" s="93">
        <f t="shared" ref="N6:N7" si="5">IF(M6&gt;0,M6/$N$3,0)</f>
        <v>0</v>
      </c>
      <c r="O6" s="395"/>
      <c r="P6" s="94">
        <f t="shared" ref="P6:P7" si="6">IF(M6&gt;0,(M6-O6)/1056,0)</f>
        <v>0</v>
      </c>
      <c r="Q6" s="95" t="str">
        <f t="shared" si="2"/>
        <v/>
      </c>
      <c r="R6" s="208"/>
      <c r="S6" s="117"/>
      <c r="T6" s="117"/>
      <c r="U6" s="26"/>
      <c r="V6" s="26"/>
      <c r="W6" s="26"/>
      <c r="X6" s="26"/>
      <c r="Y6" s="26"/>
      <c r="Z6" s="26"/>
    </row>
    <row r="7" spans="1:26" ht="13.5" customHeight="1" x14ac:dyDescent="0.25">
      <c r="A7" s="210">
        <v>4</v>
      </c>
      <c r="B7" s="91" t="str">
        <f>IF(ASSENZE_Settembre!B7&lt;&gt;"",ASSENZE_Settembre!B7,"")</f>
        <v/>
      </c>
      <c r="C7" s="389">
        <f>ASSENZE_Settembre!S7</f>
        <v>0</v>
      </c>
      <c r="D7" s="389">
        <f>ASSENZE_Ottobre!AD7</f>
        <v>0</v>
      </c>
      <c r="E7" s="389">
        <f>ASSENZE_Novembre!AD7</f>
        <v>0</v>
      </c>
      <c r="F7" s="389">
        <f>ASSENZE_Dicembre!U7</f>
        <v>0</v>
      </c>
      <c r="G7" s="389">
        <f>ASSENZE_Gennaio!X7</f>
        <v>0</v>
      </c>
      <c r="H7" s="390">
        <f>ASSENZE_Febbraio!AB7</f>
        <v>0</v>
      </c>
      <c r="I7" s="390">
        <f>ASSENZE_Marzo!AC7</f>
        <v>0</v>
      </c>
      <c r="J7" s="390">
        <f>ASSENZE_Aprile!AC7</f>
        <v>0</v>
      </c>
      <c r="K7" s="390">
        <f>ASSENZE_Maggio!AC7</f>
        <v>0</v>
      </c>
      <c r="L7" s="390">
        <f>ASSENZE_GIUGNO!I7</f>
        <v>0</v>
      </c>
      <c r="M7" s="92">
        <f t="shared" si="4"/>
        <v>0</v>
      </c>
      <c r="N7" s="93">
        <f t="shared" si="5"/>
        <v>0</v>
      </c>
      <c r="O7" s="395"/>
      <c r="P7" s="94">
        <f t="shared" si="6"/>
        <v>0</v>
      </c>
      <c r="Q7" s="95" t="str">
        <f t="shared" si="2"/>
        <v/>
      </c>
      <c r="R7" s="208"/>
      <c r="S7" s="117"/>
      <c r="T7" s="117"/>
      <c r="U7" s="26"/>
      <c r="V7" s="26"/>
      <c r="W7" s="26"/>
      <c r="X7" s="26"/>
      <c r="Y7" s="26"/>
      <c r="Z7" s="26"/>
    </row>
    <row r="8" spans="1:26" ht="13.5" customHeight="1" x14ac:dyDescent="0.25">
      <c r="A8" s="13">
        <v>5</v>
      </c>
      <c r="B8" s="91" t="str">
        <f>IF(ASSENZE_Settembre!B8&lt;&gt;"",ASSENZE_Settembre!B8,"")</f>
        <v/>
      </c>
      <c r="C8" s="389">
        <f>ASSENZE_Settembre!S8</f>
        <v>0</v>
      </c>
      <c r="D8" s="389">
        <f>ASSENZE_Ottobre!AD8</f>
        <v>0</v>
      </c>
      <c r="E8" s="389">
        <f>ASSENZE_Novembre!AD8</f>
        <v>0</v>
      </c>
      <c r="F8" s="389">
        <f>ASSENZE_Dicembre!U8</f>
        <v>0</v>
      </c>
      <c r="G8" s="389">
        <f>ASSENZE_Gennaio!X8</f>
        <v>0</v>
      </c>
      <c r="H8" s="390">
        <f>ASSENZE_Febbraio!AB8</f>
        <v>0</v>
      </c>
      <c r="I8" s="390">
        <f>ASSENZE_Marzo!AC8</f>
        <v>0</v>
      </c>
      <c r="J8" s="390">
        <f>ASSENZE_Aprile!AC8</f>
        <v>0</v>
      </c>
      <c r="K8" s="390">
        <f>ASSENZE_Maggio!AC8</f>
        <v>0</v>
      </c>
      <c r="L8" s="390">
        <f>ASSENZE_GIUGNO!I8</f>
        <v>0</v>
      </c>
      <c r="M8" s="92">
        <f t="shared" si="0"/>
        <v>0</v>
      </c>
      <c r="N8" s="93">
        <f t="shared" si="1"/>
        <v>0</v>
      </c>
      <c r="O8" s="395"/>
      <c r="P8" s="94">
        <f t="shared" si="3"/>
        <v>0</v>
      </c>
      <c r="Q8" s="95" t="str">
        <f t="shared" si="2"/>
        <v/>
      </c>
      <c r="R8" s="166"/>
      <c r="S8" s="117"/>
      <c r="T8" s="117"/>
      <c r="U8" s="26"/>
      <c r="V8" s="26"/>
      <c r="W8" s="26"/>
      <c r="X8" s="26"/>
      <c r="Y8" s="26"/>
      <c r="Z8" s="26"/>
    </row>
    <row r="9" spans="1:26" ht="13.5" customHeight="1" x14ac:dyDescent="0.25">
      <c r="A9" s="23">
        <v>6</v>
      </c>
      <c r="B9" s="91" t="str">
        <f>IF(ASSENZE_Settembre!B9&lt;&gt;"",ASSENZE_Settembre!B9,"")</f>
        <v/>
      </c>
      <c r="C9" s="389">
        <f>ASSENZE_Settembre!S9</f>
        <v>0</v>
      </c>
      <c r="D9" s="389">
        <f>ASSENZE_Ottobre!AD9</f>
        <v>0</v>
      </c>
      <c r="E9" s="389">
        <f>ASSENZE_Novembre!AD9</f>
        <v>0</v>
      </c>
      <c r="F9" s="389">
        <f>ASSENZE_Dicembre!U9</f>
        <v>0</v>
      </c>
      <c r="G9" s="389">
        <f>ASSENZE_Gennaio!X9</f>
        <v>0</v>
      </c>
      <c r="H9" s="390">
        <f>ASSENZE_Febbraio!AB9</f>
        <v>0</v>
      </c>
      <c r="I9" s="390">
        <f>ASSENZE_Marzo!AC9</f>
        <v>0</v>
      </c>
      <c r="J9" s="390">
        <f>ASSENZE_Aprile!AC9</f>
        <v>0</v>
      </c>
      <c r="K9" s="390">
        <f>ASSENZE_Maggio!AC9</f>
        <v>0</v>
      </c>
      <c r="L9" s="390">
        <f>ASSENZE_GIUGNO!I9</f>
        <v>0</v>
      </c>
      <c r="M9" s="92">
        <f t="shared" si="0"/>
        <v>0</v>
      </c>
      <c r="N9" s="93">
        <f t="shared" si="1"/>
        <v>0</v>
      </c>
      <c r="O9" s="395"/>
      <c r="P9" s="94">
        <f t="shared" si="3"/>
        <v>0</v>
      </c>
      <c r="Q9" s="95" t="str">
        <f t="shared" si="2"/>
        <v/>
      </c>
      <c r="R9" s="166"/>
      <c r="S9" s="117"/>
      <c r="T9" s="117"/>
      <c r="U9" s="26"/>
      <c r="V9" s="26"/>
      <c r="W9" s="26"/>
      <c r="X9" s="26"/>
      <c r="Y9" s="26"/>
      <c r="Z9" s="26"/>
    </row>
    <row r="10" spans="1:26" ht="13.5" customHeight="1" x14ac:dyDescent="0.25">
      <c r="A10" s="13">
        <v>7</v>
      </c>
      <c r="B10" s="91" t="str">
        <f>IF(ASSENZE_Settembre!B10&lt;&gt;"",ASSENZE_Settembre!B10,"")</f>
        <v/>
      </c>
      <c r="C10" s="389">
        <f>ASSENZE_Settembre!S10</f>
        <v>0</v>
      </c>
      <c r="D10" s="389">
        <f>ASSENZE_Ottobre!AD10</f>
        <v>0</v>
      </c>
      <c r="E10" s="389">
        <f>ASSENZE_Novembre!AD10</f>
        <v>0</v>
      </c>
      <c r="F10" s="389">
        <f>ASSENZE_Dicembre!U10</f>
        <v>0</v>
      </c>
      <c r="G10" s="389">
        <f>ASSENZE_Gennaio!X10</f>
        <v>0</v>
      </c>
      <c r="H10" s="390">
        <f>ASSENZE_Febbraio!AB10</f>
        <v>0</v>
      </c>
      <c r="I10" s="390">
        <f>ASSENZE_Marzo!AC10</f>
        <v>0</v>
      </c>
      <c r="J10" s="390">
        <f>ASSENZE_Aprile!AC10</f>
        <v>0</v>
      </c>
      <c r="K10" s="390">
        <f>ASSENZE_Maggio!AC10</f>
        <v>0</v>
      </c>
      <c r="L10" s="390">
        <f>ASSENZE_GIUGNO!I10</f>
        <v>0</v>
      </c>
      <c r="M10" s="92">
        <f t="shared" si="0"/>
        <v>0</v>
      </c>
      <c r="N10" s="93">
        <f t="shared" si="1"/>
        <v>0</v>
      </c>
      <c r="O10" s="395"/>
      <c r="P10" s="94">
        <f t="shared" si="3"/>
        <v>0</v>
      </c>
      <c r="Q10" s="95" t="str">
        <f t="shared" si="2"/>
        <v/>
      </c>
      <c r="R10" s="166"/>
      <c r="S10" s="117"/>
      <c r="T10" s="117"/>
      <c r="U10" s="26"/>
      <c r="V10" s="26"/>
      <c r="W10" s="26"/>
      <c r="X10" s="26"/>
      <c r="Y10" s="26"/>
      <c r="Z10" s="26"/>
    </row>
    <row r="11" spans="1:26" ht="13.5" customHeight="1" x14ac:dyDescent="0.25">
      <c r="A11" s="23">
        <v>8</v>
      </c>
      <c r="B11" s="91" t="str">
        <f>IF(ASSENZE_Settembre!B11&lt;&gt;"",ASSENZE_Settembre!B11,"")</f>
        <v/>
      </c>
      <c r="C11" s="389">
        <f>ASSENZE_Settembre!S11</f>
        <v>0</v>
      </c>
      <c r="D11" s="389">
        <f>ASSENZE_Ottobre!AD11</f>
        <v>0</v>
      </c>
      <c r="E11" s="389">
        <f>ASSENZE_Novembre!AD11</f>
        <v>0</v>
      </c>
      <c r="F11" s="389">
        <f>ASSENZE_Dicembre!U11</f>
        <v>0</v>
      </c>
      <c r="G11" s="389">
        <f>ASSENZE_Gennaio!X11</f>
        <v>0</v>
      </c>
      <c r="H11" s="390">
        <f>ASSENZE_Febbraio!AB11</f>
        <v>0</v>
      </c>
      <c r="I11" s="390">
        <f>ASSENZE_Marzo!AC11</f>
        <v>0</v>
      </c>
      <c r="J11" s="390">
        <f>ASSENZE_Aprile!AC11</f>
        <v>0</v>
      </c>
      <c r="K11" s="390">
        <f>ASSENZE_Maggio!AC11</f>
        <v>0</v>
      </c>
      <c r="L11" s="390">
        <f>ASSENZE_GIUGNO!I11</f>
        <v>0</v>
      </c>
      <c r="M11" s="92">
        <f t="shared" si="0"/>
        <v>0</v>
      </c>
      <c r="N11" s="93">
        <f t="shared" si="1"/>
        <v>0</v>
      </c>
      <c r="O11" s="395"/>
      <c r="P11" s="94">
        <f t="shared" si="3"/>
        <v>0</v>
      </c>
      <c r="Q11" s="95" t="str">
        <f t="shared" si="2"/>
        <v/>
      </c>
      <c r="R11" s="166"/>
      <c r="S11" s="117"/>
      <c r="T11" s="117"/>
      <c r="U11" s="26"/>
      <c r="V11" s="26"/>
      <c r="W11" s="26"/>
      <c r="X11" s="26"/>
      <c r="Y11" s="26"/>
      <c r="Z11" s="26"/>
    </row>
    <row r="12" spans="1:26" ht="13.5" customHeight="1" x14ac:dyDescent="0.25">
      <c r="A12" s="13">
        <v>9</v>
      </c>
      <c r="B12" s="91" t="str">
        <f>IF(ASSENZE_Settembre!B12&lt;&gt;"",ASSENZE_Settembre!B12,"")</f>
        <v/>
      </c>
      <c r="C12" s="389">
        <f>ASSENZE_Settembre!S12</f>
        <v>0</v>
      </c>
      <c r="D12" s="389">
        <f>ASSENZE_Ottobre!AD12</f>
        <v>0</v>
      </c>
      <c r="E12" s="389">
        <f>ASSENZE_Novembre!AD12</f>
        <v>0</v>
      </c>
      <c r="F12" s="389">
        <f>ASSENZE_Dicembre!U12</f>
        <v>0</v>
      </c>
      <c r="G12" s="389">
        <f>ASSENZE_Gennaio!X12</f>
        <v>0</v>
      </c>
      <c r="H12" s="390">
        <f>ASSENZE_Febbraio!AB12</f>
        <v>0</v>
      </c>
      <c r="I12" s="390">
        <f>ASSENZE_Marzo!AC12</f>
        <v>0</v>
      </c>
      <c r="J12" s="390">
        <f>ASSENZE_Aprile!AC12</f>
        <v>0</v>
      </c>
      <c r="K12" s="390">
        <f>ASSENZE_Maggio!AC12</f>
        <v>0</v>
      </c>
      <c r="L12" s="390">
        <f>ASSENZE_GIUGNO!I12</f>
        <v>0</v>
      </c>
      <c r="M12" s="92">
        <f t="shared" si="0"/>
        <v>0</v>
      </c>
      <c r="N12" s="93">
        <f t="shared" si="1"/>
        <v>0</v>
      </c>
      <c r="O12" s="395"/>
      <c r="P12" s="94">
        <f t="shared" si="3"/>
        <v>0</v>
      </c>
      <c r="Q12" s="95" t="str">
        <f t="shared" si="2"/>
        <v/>
      </c>
      <c r="R12" s="166"/>
      <c r="S12" s="117"/>
      <c r="T12" s="117"/>
      <c r="U12" s="26"/>
      <c r="V12" s="26"/>
      <c r="W12" s="26"/>
      <c r="X12" s="26"/>
      <c r="Y12" s="26"/>
      <c r="Z12" s="26"/>
    </row>
    <row r="13" spans="1:26" ht="13.5" customHeight="1" x14ac:dyDescent="0.25">
      <c r="A13" s="23">
        <v>10</v>
      </c>
      <c r="B13" s="91" t="str">
        <f>IF(ASSENZE_Settembre!B13&lt;&gt;"",ASSENZE_Settembre!B13,"")</f>
        <v/>
      </c>
      <c r="C13" s="389">
        <f>ASSENZE_Settembre!S13</f>
        <v>0</v>
      </c>
      <c r="D13" s="389">
        <f>ASSENZE_Ottobre!AD13</f>
        <v>0</v>
      </c>
      <c r="E13" s="389">
        <f>ASSENZE_Novembre!AD13</f>
        <v>0</v>
      </c>
      <c r="F13" s="389">
        <f>ASSENZE_Dicembre!U13</f>
        <v>0</v>
      </c>
      <c r="G13" s="389">
        <f>ASSENZE_Gennaio!X13</f>
        <v>0</v>
      </c>
      <c r="H13" s="390">
        <f>ASSENZE_Febbraio!AB13</f>
        <v>0</v>
      </c>
      <c r="I13" s="390">
        <f>ASSENZE_Marzo!AC13</f>
        <v>0</v>
      </c>
      <c r="J13" s="390">
        <f>ASSENZE_Aprile!AC13</f>
        <v>0</v>
      </c>
      <c r="K13" s="390">
        <f>ASSENZE_Maggio!AC13</f>
        <v>0</v>
      </c>
      <c r="L13" s="390">
        <f>ASSENZE_GIUGNO!I13</f>
        <v>0</v>
      </c>
      <c r="M13" s="92">
        <f t="shared" si="0"/>
        <v>0</v>
      </c>
      <c r="N13" s="93">
        <f t="shared" si="1"/>
        <v>0</v>
      </c>
      <c r="O13" s="395"/>
      <c r="P13" s="94">
        <f t="shared" si="3"/>
        <v>0</v>
      </c>
      <c r="Q13" s="95" t="str">
        <f t="shared" si="2"/>
        <v/>
      </c>
      <c r="R13" s="167"/>
      <c r="S13" s="117"/>
      <c r="T13" s="117"/>
      <c r="U13" s="26"/>
      <c r="V13" s="26"/>
      <c r="W13" s="26"/>
      <c r="X13" s="26"/>
      <c r="Y13" s="26"/>
      <c r="Z13" s="26"/>
    </row>
    <row r="14" spans="1:26" ht="13.5" customHeight="1" x14ac:dyDescent="0.25">
      <c r="A14" s="13">
        <v>11</v>
      </c>
      <c r="B14" s="91" t="str">
        <f>IF(ASSENZE_Settembre!B14&lt;&gt;"",ASSENZE_Settembre!B14,"")</f>
        <v/>
      </c>
      <c r="C14" s="389">
        <f>ASSENZE_Settembre!S14</f>
        <v>0</v>
      </c>
      <c r="D14" s="389">
        <f>ASSENZE_Ottobre!AD14</f>
        <v>0</v>
      </c>
      <c r="E14" s="389">
        <f>ASSENZE_Novembre!AD14</f>
        <v>0</v>
      </c>
      <c r="F14" s="389">
        <f>ASSENZE_Dicembre!U14</f>
        <v>0</v>
      </c>
      <c r="G14" s="389">
        <f>ASSENZE_Gennaio!X14</f>
        <v>0</v>
      </c>
      <c r="H14" s="390">
        <f>ASSENZE_Febbraio!AB14</f>
        <v>0</v>
      </c>
      <c r="I14" s="390">
        <f>ASSENZE_Marzo!AC14</f>
        <v>0</v>
      </c>
      <c r="J14" s="390">
        <f>ASSENZE_Aprile!AC14</f>
        <v>0</v>
      </c>
      <c r="K14" s="390">
        <f>ASSENZE_Maggio!AC14</f>
        <v>0</v>
      </c>
      <c r="L14" s="390">
        <f>ASSENZE_GIUGNO!I14</f>
        <v>0</v>
      </c>
      <c r="M14" s="92">
        <f t="shared" si="0"/>
        <v>0</v>
      </c>
      <c r="N14" s="93">
        <f t="shared" si="1"/>
        <v>0</v>
      </c>
      <c r="O14" s="395"/>
      <c r="P14" s="94">
        <f t="shared" si="3"/>
        <v>0</v>
      </c>
      <c r="Q14" s="95" t="str">
        <f t="shared" si="2"/>
        <v/>
      </c>
      <c r="R14" s="167"/>
      <c r="S14" s="117"/>
      <c r="T14" s="117"/>
      <c r="U14" s="26"/>
      <c r="V14" s="26"/>
      <c r="W14" s="26"/>
      <c r="X14" s="26"/>
      <c r="Y14" s="26"/>
      <c r="Z14" s="26"/>
    </row>
    <row r="15" spans="1:26" ht="13.5" customHeight="1" x14ac:dyDescent="0.25">
      <c r="A15" s="23">
        <v>12</v>
      </c>
      <c r="B15" s="91" t="str">
        <f>IF(ASSENZE_Settembre!B15&lt;&gt;"",ASSENZE_Settembre!B15,"")</f>
        <v/>
      </c>
      <c r="C15" s="389">
        <f>ASSENZE_Settembre!S15</f>
        <v>0</v>
      </c>
      <c r="D15" s="389">
        <f>ASSENZE_Ottobre!AD15</f>
        <v>0</v>
      </c>
      <c r="E15" s="389">
        <f>ASSENZE_Novembre!AD15</f>
        <v>0</v>
      </c>
      <c r="F15" s="389">
        <f>ASSENZE_Dicembre!U15</f>
        <v>0</v>
      </c>
      <c r="G15" s="389">
        <f>ASSENZE_Gennaio!X15</f>
        <v>0</v>
      </c>
      <c r="H15" s="390">
        <f>ASSENZE_Febbraio!AB15</f>
        <v>0</v>
      </c>
      <c r="I15" s="390">
        <f>ASSENZE_Marzo!AC15</f>
        <v>0</v>
      </c>
      <c r="J15" s="390">
        <f>ASSENZE_Aprile!AC15</f>
        <v>0</v>
      </c>
      <c r="K15" s="390">
        <f>ASSENZE_Maggio!AC15</f>
        <v>0</v>
      </c>
      <c r="L15" s="390">
        <f>ASSENZE_GIUGNO!I15</f>
        <v>0</v>
      </c>
      <c r="M15" s="92">
        <f t="shared" si="0"/>
        <v>0</v>
      </c>
      <c r="N15" s="93">
        <f t="shared" si="1"/>
        <v>0</v>
      </c>
      <c r="O15" s="395"/>
      <c r="P15" s="94">
        <f t="shared" si="3"/>
        <v>0</v>
      </c>
      <c r="Q15" s="95" t="str">
        <f t="shared" si="2"/>
        <v/>
      </c>
      <c r="R15" s="167"/>
      <c r="S15" s="117"/>
      <c r="T15" s="117"/>
      <c r="U15" s="26"/>
      <c r="V15" s="26"/>
      <c r="W15" s="26"/>
      <c r="X15" s="26"/>
      <c r="Y15" s="26"/>
      <c r="Z15" s="26"/>
    </row>
    <row r="16" spans="1:26" ht="13.5" customHeight="1" x14ac:dyDescent="0.25">
      <c r="A16" s="13">
        <v>13</v>
      </c>
      <c r="B16" s="91" t="str">
        <f>IF(ASSENZE_Settembre!B16&lt;&gt;"",ASSENZE_Settembre!B16,"")</f>
        <v/>
      </c>
      <c r="C16" s="389">
        <f>ASSENZE_Settembre!S16</f>
        <v>0</v>
      </c>
      <c r="D16" s="389">
        <f>ASSENZE_Ottobre!AD16</f>
        <v>0</v>
      </c>
      <c r="E16" s="389">
        <f>ASSENZE_Novembre!AD16</f>
        <v>0</v>
      </c>
      <c r="F16" s="389">
        <f>ASSENZE_Dicembre!U16</f>
        <v>0</v>
      </c>
      <c r="G16" s="389">
        <f>ASSENZE_Gennaio!X16</f>
        <v>0</v>
      </c>
      <c r="H16" s="390">
        <f>ASSENZE_Febbraio!AB16</f>
        <v>0</v>
      </c>
      <c r="I16" s="390">
        <f>ASSENZE_Marzo!AC16</f>
        <v>0</v>
      </c>
      <c r="J16" s="390">
        <f>ASSENZE_Aprile!AC16</f>
        <v>0</v>
      </c>
      <c r="K16" s="390">
        <f>ASSENZE_Maggio!AC16</f>
        <v>0</v>
      </c>
      <c r="L16" s="390">
        <f>ASSENZE_GIUGNO!I16</f>
        <v>0</v>
      </c>
      <c r="M16" s="92">
        <f t="shared" si="0"/>
        <v>0</v>
      </c>
      <c r="N16" s="93">
        <f t="shared" si="1"/>
        <v>0</v>
      </c>
      <c r="O16" s="395"/>
      <c r="P16" s="94">
        <f t="shared" si="3"/>
        <v>0</v>
      </c>
      <c r="Q16" s="95" t="str">
        <f t="shared" si="2"/>
        <v/>
      </c>
      <c r="R16" s="167"/>
      <c r="S16" s="117"/>
      <c r="T16" s="117"/>
      <c r="U16" s="26"/>
      <c r="V16" s="26"/>
      <c r="W16" s="26"/>
      <c r="X16" s="26"/>
      <c r="Y16" s="26"/>
      <c r="Z16" s="26"/>
    </row>
    <row r="17" spans="1:26" ht="13.5" customHeight="1" x14ac:dyDescent="0.25">
      <c r="A17" s="23">
        <v>14</v>
      </c>
      <c r="B17" s="91" t="str">
        <f>IF(ASSENZE_Settembre!B17&lt;&gt;"",ASSENZE_Settembre!B17,"")</f>
        <v/>
      </c>
      <c r="C17" s="389">
        <f>ASSENZE_Settembre!S17</f>
        <v>0</v>
      </c>
      <c r="D17" s="389">
        <f>ASSENZE_Ottobre!AD17</f>
        <v>0</v>
      </c>
      <c r="E17" s="389">
        <f>ASSENZE_Novembre!AD17</f>
        <v>0</v>
      </c>
      <c r="F17" s="389">
        <f>ASSENZE_Dicembre!U17</f>
        <v>0</v>
      </c>
      <c r="G17" s="389">
        <f>ASSENZE_Gennaio!X17</f>
        <v>0</v>
      </c>
      <c r="H17" s="390">
        <f>ASSENZE_Febbraio!AB17</f>
        <v>0</v>
      </c>
      <c r="I17" s="390">
        <f>ASSENZE_Marzo!AC17</f>
        <v>0</v>
      </c>
      <c r="J17" s="390">
        <f>ASSENZE_Aprile!AC17</f>
        <v>0</v>
      </c>
      <c r="K17" s="390">
        <f>ASSENZE_Maggio!AC17</f>
        <v>0</v>
      </c>
      <c r="L17" s="390">
        <f>ASSENZE_GIUGNO!I17</f>
        <v>0</v>
      </c>
      <c r="M17" s="92">
        <f t="shared" si="0"/>
        <v>0</v>
      </c>
      <c r="N17" s="93">
        <f t="shared" si="1"/>
        <v>0</v>
      </c>
      <c r="O17" s="395"/>
      <c r="P17" s="94">
        <f t="shared" si="3"/>
        <v>0</v>
      </c>
      <c r="Q17" s="95" t="str">
        <f t="shared" si="2"/>
        <v/>
      </c>
      <c r="R17" s="167"/>
      <c r="S17" s="117"/>
      <c r="T17" s="117"/>
      <c r="U17" s="26"/>
      <c r="V17" s="26"/>
      <c r="W17" s="26"/>
      <c r="X17" s="26"/>
      <c r="Y17" s="26"/>
      <c r="Z17" s="26"/>
    </row>
    <row r="18" spans="1:26" ht="13.5" customHeight="1" x14ac:dyDescent="0.25">
      <c r="A18" s="13">
        <v>15</v>
      </c>
      <c r="B18" s="91" t="str">
        <f>IF(ASSENZE_Settembre!B18&lt;&gt;"",ASSENZE_Settembre!B18,"")</f>
        <v/>
      </c>
      <c r="C18" s="389">
        <f>ASSENZE_Settembre!S18</f>
        <v>0</v>
      </c>
      <c r="D18" s="389">
        <f>ASSENZE_Ottobre!AD18</f>
        <v>0</v>
      </c>
      <c r="E18" s="389">
        <f>ASSENZE_Novembre!AD18</f>
        <v>0</v>
      </c>
      <c r="F18" s="389">
        <f>ASSENZE_Dicembre!U18</f>
        <v>0</v>
      </c>
      <c r="G18" s="389">
        <f>ASSENZE_Gennaio!X18</f>
        <v>0</v>
      </c>
      <c r="H18" s="390">
        <f>ASSENZE_Febbraio!AB18</f>
        <v>0</v>
      </c>
      <c r="I18" s="390">
        <f>ASSENZE_Marzo!AC18</f>
        <v>0</v>
      </c>
      <c r="J18" s="390">
        <f>ASSENZE_Aprile!AC18</f>
        <v>0</v>
      </c>
      <c r="K18" s="390">
        <f>ASSENZE_Maggio!AC18</f>
        <v>0</v>
      </c>
      <c r="L18" s="390">
        <f>ASSENZE_GIUGNO!I18</f>
        <v>0</v>
      </c>
      <c r="M18" s="92">
        <f t="shared" si="0"/>
        <v>0</v>
      </c>
      <c r="N18" s="93">
        <f t="shared" si="1"/>
        <v>0</v>
      </c>
      <c r="O18" s="395"/>
      <c r="P18" s="94">
        <f t="shared" si="3"/>
        <v>0</v>
      </c>
      <c r="Q18" s="95" t="str">
        <f t="shared" si="2"/>
        <v/>
      </c>
      <c r="R18" s="168"/>
      <c r="S18" s="117"/>
      <c r="T18" s="117"/>
      <c r="U18" s="26"/>
      <c r="V18" s="26"/>
      <c r="W18" s="26"/>
      <c r="X18" s="26"/>
      <c r="Y18" s="26"/>
      <c r="Z18" s="26"/>
    </row>
    <row r="19" spans="1:26" ht="13.5" customHeight="1" x14ac:dyDescent="0.25">
      <c r="A19" s="23">
        <v>16</v>
      </c>
      <c r="B19" s="91" t="str">
        <f>IF(ASSENZE_Settembre!B19&lt;&gt;"",ASSENZE_Settembre!B19,"")</f>
        <v/>
      </c>
      <c r="C19" s="389">
        <f>ASSENZE_Settembre!S19</f>
        <v>0</v>
      </c>
      <c r="D19" s="389">
        <f>ASSENZE_Ottobre!AD19</f>
        <v>0</v>
      </c>
      <c r="E19" s="389">
        <f>ASSENZE_Novembre!AD19</f>
        <v>0</v>
      </c>
      <c r="F19" s="389">
        <f>ASSENZE_Dicembre!U19</f>
        <v>0</v>
      </c>
      <c r="G19" s="389">
        <f>ASSENZE_Gennaio!X19</f>
        <v>0</v>
      </c>
      <c r="H19" s="390">
        <f>ASSENZE_Febbraio!AB19</f>
        <v>0</v>
      </c>
      <c r="I19" s="390">
        <f>ASSENZE_Marzo!AC19</f>
        <v>0</v>
      </c>
      <c r="J19" s="390">
        <f>ASSENZE_Aprile!AC19</f>
        <v>0</v>
      </c>
      <c r="K19" s="390">
        <f>ASSENZE_Maggio!AC19</f>
        <v>0</v>
      </c>
      <c r="L19" s="390">
        <f>ASSENZE_GIUGNO!I19</f>
        <v>0</v>
      </c>
      <c r="M19" s="92">
        <f t="shared" si="0"/>
        <v>0</v>
      </c>
      <c r="N19" s="93">
        <f t="shared" si="1"/>
        <v>0</v>
      </c>
      <c r="O19" s="395"/>
      <c r="P19" s="94">
        <f t="shared" si="3"/>
        <v>0</v>
      </c>
      <c r="Q19" s="95" t="str">
        <f t="shared" si="2"/>
        <v/>
      </c>
      <c r="R19" s="167"/>
      <c r="S19" s="117"/>
      <c r="T19" s="117"/>
      <c r="U19" s="26"/>
      <c r="V19" s="26"/>
      <c r="W19" s="26"/>
      <c r="X19" s="26"/>
      <c r="Y19" s="26"/>
      <c r="Z19" s="26"/>
    </row>
    <row r="20" spans="1:26" ht="13.5" customHeight="1" x14ac:dyDescent="0.25">
      <c r="A20" s="13">
        <v>17</v>
      </c>
      <c r="B20" s="91" t="str">
        <f>IF(ASSENZE_Settembre!B20&lt;&gt;"",ASSENZE_Settembre!B20,"")</f>
        <v/>
      </c>
      <c r="C20" s="389">
        <f>ASSENZE_Settembre!S20</f>
        <v>0</v>
      </c>
      <c r="D20" s="389">
        <f>ASSENZE_Ottobre!AD20</f>
        <v>0</v>
      </c>
      <c r="E20" s="389">
        <f>ASSENZE_Novembre!AD20</f>
        <v>0</v>
      </c>
      <c r="F20" s="389">
        <f>ASSENZE_Dicembre!U20</f>
        <v>0</v>
      </c>
      <c r="G20" s="389">
        <f>ASSENZE_Gennaio!X20</f>
        <v>0</v>
      </c>
      <c r="H20" s="390">
        <f>ASSENZE_Febbraio!AB20</f>
        <v>0</v>
      </c>
      <c r="I20" s="390">
        <f>ASSENZE_Marzo!AC20</f>
        <v>0</v>
      </c>
      <c r="J20" s="390">
        <f>ASSENZE_Aprile!AC20</f>
        <v>0</v>
      </c>
      <c r="K20" s="390">
        <f>ASSENZE_Maggio!AC20</f>
        <v>0</v>
      </c>
      <c r="L20" s="390">
        <f>ASSENZE_GIUGNO!I20</f>
        <v>0</v>
      </c>
      <c r="M20" s="92">
        <f t="shared" si="0"/>
        <v>0</v>
      </c>
      <c r="N20" s="93">
        <f t="shared" si="1"/>
        <v>0</v>
      </c>
      <c r="O20" s="395"/>
      <c r="P20" s="94">
        <f t="shared" si="3"/>
        <v>0</v>
      </c>
      <c r="Q20" s="95" t="str">
        <f t="shared" si="2"/>
        <v/>
      </c>
      <c r="R20" s="167"/>
      <c r="S20" s="117"/>
      <c r="T20" s="117"/>
      <c r="U20" s="26"/>
      <c r="V20" s="26"/>
      <c r="W20" s="26"/>
      <c r="X20" s="26"/>
      <c r="Y20" s="26"/>
      <c r="Z20" s="26"/>
    </row>
    <row r="21" spans="1:26" ht="13.5" customHeight="1" x14ac:dyDescent="0.25">
      <c r="A21" s="23">
        <v>18</v>
      </c>
      <c r="B21" s="91" t="str">
        <f>IF(ASSENZE_Settembre!B21&lt;&gt;"",ASSENZE_Settembre!B21,"")</f>
        <v/>
      </c>
      <c r="C21" s="389">
        <f>ASSENZE_Settembre!S21</f>
        <v>0</v>
      </c>
      <c r="D21" s="389">
        <f>ASSENZE_Ottobre!AD21</f>
        <v>0</v>
      </c>
      <c r="E21" s="389">
        <f>ASSENZE_Novembre!AD21</f>
        <v>0</v>
      </c>
      <c r="F21" s="389">
        <f>ASSENZE_Dicembre!U21</f>
        <v>0</v>
      </c>
      <c r="G21" s="389">
        <f>ASSENZE_Gennaio!X21</f>
        <v>0</v>
      </c>
      <c r="H21" s="390">
        <f>ASSENZE_Febbraio!AB21</f>
        <v>0</v>
      </c>
      <c r="I21" s="390">
        <f>ASSENZE_Marzo!AC21</f>
        <v>0</v>
      </c>
      <c r="J21" s="390">
        <f>ASSENZE_Aprile!AC21</f>
        <v>0</v>
      </c>
      <c r="K21" s="390">
        <f>ASSENZE_Maggio!AC21</f>
        <v>0</v>
      </c>
      <c r="L21" s="390">
        <f>ASSENZE_GIUGNO!I21</f>
        <v>0</v>
      </c>
      <c r="M21" s="92">
        <f t="shared" si="0"/>
        <v>0</v>
      </c>
      <c r="N21" s="93">
        <f t="shared" si="1"/>
        <v>0</v>
      </c>
      <c r="O21" s="395"/>
      <c r="P21" s="94">
        <f t="shared" si="3"/>
        <v>0</v>
      </c>
      <c r="Q21" s="95" t="str">
        <f t="shared" si="2"/>
        <v/>
      </c>
      <c r="R21" s="167"/>
      <c r="S21" s="117"/>
      <c r="T21" s="117"/>
      <c r="U21" s="26"/>
      <c r="V21" s="26"/>
      <c r="W21" s="26"/>
      <c r="X21" s="26"/>
      <c r="Y21" s="26"/>
      <c r="Z21" s="26"/>
    </row>
    <row r="22" spans="1:26" ht="13.5" customHeight="1" x14ac:dyDescent="0.25">
      <c r="A22" s="13">
        <v>19</v>
      </c>
      <c r="B22" s="91" t="str">
        <f>IF(ASSENZE_Settembre!B22&lt;&gt;"",ASSENZE_Settembre!B22,"")</f>
        <v/>
      </c>
      <c r="C22" s="389">
        <f>ASSENZE_Settembre!S22</f>
        <v>0</v>
      </c>
      <c r="D22" s="389">
        <f>ASSENZE_Ottobre!AD22</f>
        <v>0</v>
      </c>
      <c r="E22" s="389">
        <f>ASSENZE_Novembre!AD22</f>
        <v>0</v>
      </c>
      <c r="F22" s="389">
        <f>ASSENZE_Dicembre!U22</f>
        <v>0</v>
      </c>
      <c r="G22" s="389">
        <f>ASSENZE_Gennaio!X22</f>
        <v>0</v>
      </c>
      <c r="H22" s="390">
        <f>ASSENZE_Febbraio!AB22</f>
        <v>0</v>
      </c>
      <c r="I22" s="390">
        <f>ASSENZE_Marzo!AC22</f>
        <v>0</v>
      </c>
      <c r="J22" s="390">
        <f>ASSENZE_Aprile!AC22</f>
        <v>0</v>
      </c>
      <c r="K22" s="390">
        <f>ASSENZE_Maggio!AC22</f>
        <v>0</v>
      </c>
      <c r="L22" s="390">
        <f>ASSENZE_GIUGNO!I22</f>
        <v>0</v>
      </c>
      <c r="M22" s="92">
        <f t="shared" si="0"/>
        <v>0</v>
      </c>
      <c r="N22" s="93">
        <f t="shared" si="1"/>
        <v>0</v>
      </c>
      <c r="O22" s="395"/>
      <c r="P22" s="94">
        <f t="shared" si="3"/>
        <v>0</v>
      </c>
      <c r="Q22" s="95" t="str">
        <f t="shared" si="2"/>
        <v/>
      </c>
      <c r="R22" s="168"/>
      <c r="S22" s="117"/>
      <c r="T22" s="117"/>
      <c r="U22" s="26"/>
      <c r="V22" s="26"/>
      <c r="W22" s="26"/>
      <c r="X22" s="26"/>
      <c r="Y22" s="26"/>
      <c r="Z22" s="26"/>
    </row>
    <row r="23" spans="1:26" ht="13.5" customHeight="1" x14ac:dyDescent="0.25">
      <c r="A23" s="23">
        <v>20</v>
      </c>
      <c r="B23" s="91" t="str">
        <f>IF(ASSENZE_Settembre!B23&lt;&gt;"",ASSENZE_Settembre!B23,"")</f>
        <v/>
      </c>
      <c r="C23" s="389">
        <f>ASSENZE_Settembre!S23</f>
        <v>0</v>
      </c>
      <c r="D23" s="389">
        <f>ASSENZE_Ottobre!AD23</f>
        <v>0</v>
      </c>
      <c r="E23" s="389">
        <f>ASSENZE_Novembre!AD23</f>
        <v>0</v>
      </c>
      <c r="F23" s="389">
        <f>ASSENZE_Dicembre!U23</f>
        <v>0</v>
      </c>
      <c r="G23" s="389">
        <f>ASSENZE_Gennaio!X23</f>
        <v>0</v>
      </c>
      <c r="H23" s="390">
        <f>ASSENZE_Febbraio!AB23</f>
        <v>0</v>
      </c>
      <c r="I23" s="390">
        <f>ASSENZE_Marzo!AC23</f>
        <v>0</v>
      </c>
      <c r="J23" s="390">
        <f>ASSENZE_Aprile!AC23</f>
        <v>0</v>
      </c>
      <c r="K23" s="390">
        <f>ASSENZE_Maggio!AC23</f>
        <v>0</v>
      </c>
      <c r="L23" s="390">
        <f>ASSENZE_GIUGNO!I23</f>
        <v>0</v>
      </c>
      <c r="M23" s="92">
        <f t="shared" si="0"/>
        <v>0</v>
      </c>
      <c r="N23" s="93">
        <f t="shared" si="1"/>
        <v>0</v>
      </c>
      <c r="O23" s="395"/>
      <c r="P23" s="94">
        <f t="shared" si="3"/>
        <v>0</v>
      </c>
      <c r="Q23" s="95" t="str">
        <f t="shared" si="2"/>
        <v/>
      </c>
      <c r="R23" s="167"/>
      <c r="S23" s="117"/>
      <c r="T23" s="117"/>
      <c r="U23" s="26"/>
      <c r="V23" s="26"/>
      <c r="W23" s="26"/>
      <c r="X23" s="26"/>
      <c r="Y23" s="26"/>
      <c r="Z23" s="26"/>
    </row>
    <row r="24" spans="1:26" ht="13.5" customHeight="1" x14ac:dyDescent="0.25">
      <c r="A24" s="13">
        <v>21</v>
      </c>
      <c r="B24" s="91" t="str">
        <f>IF(ASSENZE_Settembre!B24&lt;&gt;"",ASSENZE_Settembre!B24,"")</f>
        <v/>
      </c>
      <c r="C24" s="389">
        <f>ASSENZE_Settembre!S24</f>
        <v>0</v>
      </c>
      <c r="D24" s="389">
        <f>ASSENZE_Ottobre!AD24</f>
        <v>0</v>
      </c>
      <c r="E24" s="389">
        <f>ASSENZE_Novembre!AD24</f>
        <v>0</v>
      </c>
      <c r="F24" s="389">
        <f>ASSENZE_Dicembre!U24</f>
        <v>0</v>
      </c>
      <c r="G24" s="389">
        <f>ASSENZE_Gennaio!X24</f>
        <v>0</v>
      </c>
      <c r="H24" s="390">
        <f>ASSENZE_Febbraio!AB24</f>
        <v>0</v>
      </c>
      <c r="I24" s="390">
        <f>ASSENZE_Marzo!AC24</f>
        <v>0</v>
      </c>
      <c r="J24" s="390">
        <f>ASSENZE_Aprile!AC24</f>
        <v>0</v>
      </c>
      <c r="K24" s="390">
        <f>ASSENZE_Maggio!AC24</f>
        <v>0</v>
      </c>
      <c r="L24" s="390">
        <f>ASSENZE_GIUGNO!I24</f>
        <v>0</v>
      </c>
      <c r="M24" s="92">
        <f t="shared" si="0"/>
        <v>0</v>
      </c>
      <c r="N24" s="93">
        <f t="shared" si="1"/>
        <v>0</v>
      </c>
      <c r="O24" s="395"/>
      <c r="P24" s="94">
        <f t="shared" si="3"/>
        <v>0</v>
      </c>
      <c r="Q24" s="95" t="str">
        <f t="shared" si="2"/>
        <v/>
      </c>
      <c r="R24" s="167"/>
      <c r="S24" s="117"/>
      <c r="T24" s="117"/>
      <c r="U24" s="26"/>
      <c r="V24" s="26"/>
      <c r="W24" s="26"/>
      <c r="X24" s="26"/>
      <c r="Y24" s="26"/>
      <c r="Z24" s="26"/>
    </row>
    <row r="25" spans="1:26" ht="13.5" customHeight="1" x14ac:dyDescent="0.25">
      <c r="A25" s="23">
        <v>22</v>
      </c>
      <c r="B25" s="91" t="str">
        <f>IF(ASSENZE_Settembre!B25&lt;&gt;"",ASSENZE_Settembre!B25,"")</f>
        <v/>
      </c>
      <c r="C25" s="389">
        <f>ASSENZE_Settembre!S25</f>
        <v>0</v>
      </c>
      <c r="D25" s="389">
        <f>ASSENZE_Ottobre!AD25</f>
        <v>0</v>
      </c>
      <c r="E25" s="389">
        <f>ASSENZE_Novembre!AD25</f>
        <v>0</v>
      </c>
      <c r="F25" s="389">
        <f>ASSENZE_Dicembre!U25</f>
        <v>0</v>
      </c>
      <c r="G25" s="389">
        <f>ASSENZE_Gennaio!X25</f>
        <v>0</v>
      </c>
      <c r="H25" s="390">
        <f>ASSENZE_Febbraio!AB25</f>
        <v>0</v>
      </c>
      <c r="I25" s="390">
        <f>ASSENZE_Marzo!AC25</f>
        <v>0</v>
      </c>
      <c r="J25" s="390">
        <f>ASSENZE_Aprile!AC25</f>
        <v>0</v>
      </c>
      <c r="K25" s="390">
        <f>ASSENZE_Maggio!AC25</f>
        <v>0</v>
      </c>
      <c r="L25" s="390">
        <f>ASSENZE_GIUGNO!I25</f>
        <v>0</v>
      </c>
      <c r="M25" s="92">
        <f t="shared" si="0"/>
        <v>0</v>
      </c>
      <c r="N25" s="93">
        <f t="shared" si="1"/>
        <v>0</v>
      </c>
      <c r="O25" s="395"/>
      <c r="P25" s="94">
        <f t="shared" si="3"/>
        <v>0</v>
      </c>
      <c r="Q25" s="95" t="str">
        <f t="shared" si="2"/>
        <v/>
      </c>
      <c r="R25" s="167"/>
      <c r="S25" s="117"/>
      <c r="T25" s="117"/>
      <c r="U25" s="26"/>
      <c r="V25" s="26"/>
      <c r="W25" s="26"/>
      <c r="X25" s="26"/>
      <c r="Y25" s="26"/>
      <c r="Z25" s="26"/>
    </row>
    <row r="26" spans="1:26" ht="13.5" customHeight="1" x14ac:dyDescent="0.25">
      <c r="A26" s="13">
        <v>23</v>
      </c>
      <c r="B26" s="91" t="str">
        <f>IF(ASSENZE_Settembre!B26&lt;&gt;"",ASSENZE_Settembre!B26,"")</f>
        <v/>
      </c>
      <c r="C26" s="389">
        <f>ASSENZE_Settembre!S26</f>
        <v>0</v>
      </c>
      <c r="D26" s="389">
        <f>ASSENZE_Ottobre!AD26</f>
        <v>0</v>
      </c>
      <c r="E26" s="389">
        <f>ASSENZE_Novembre!AD26</f>
        <v>0</v>
      </c>
      <c r="F26" s="389">
        <f>ASSENZE_Dicembre!U26</f>
        <v>0</v>
      </c>
      <c r="G26" s="389">
        <f>ASSENZE_Gennaio!X26</f>
        <v>0</v>
      </c>
      <c r="H26" s="390">
        <f>ASSENZE_Febbraio!AB26</f>
        <v>0</v>
      </c>
      <c r="I26" s="390">
        <f>ASSENZE_Marzo!AC26</f>
        <v>0</v>
      </c>
      <c r="J26" s="390">
        <f>ASSENZE_Aprile!AC26</f>
        <v>0</v>
      </c>
      <c r="K26" s="390">
        <f>ASSENZE_Maggio!AC26</f>
        <v>0</v>
      </c>
      <c r="L26" s="390">
        <f>ASSENZE_GIUGNO!I26</f>
        <v>0</v>
      </c>
      <c r="M26" s="92">
        <f t="shared" si="0"/>
        <v>0</v>
      </c>
      <c r="N26" s="93">
        <f t="shared" si="1"/>
        <v>0</v>
      </c>
      <c r="O26" s="395"/>
      <c r="P26" s="94">
        <f t="shared" si="3"/>
        <v>0</v>
      </c>
      <c r="Q26" s="95" t="str">
        <f t="shared" si="2"/>
        <v/>
      </c>
      <c r="R26" s="167"/>
      <c r="S26" s="117"/>
      <c r="T26" s="117"/>
      <c r="U26" s="26"/>
      <c r="V26" s="26"/>
      <c r="W26" s="26"/>
      <c r="X26" s="26"/>
      <c r="Y26" s="26"/>
      <c r="Z26" s="26"/>
    </row>
    <row r="27" spans="1:26" ht="13.5" customHeight="1" x14ac:dyDescent="0.25">
      <c r="A27" s="23">
        <v>24</v>
      </c>
      <c r="B27" s="91" t="str">
        <f>IF(ASSENZE_Settembre!B27&lt;&gt;"",ASSENZE_Settembre!B27,"")</f>
        <v/>
      </c>
      <c r="C27" s="389">
        <f>ASSENZE_Settembre!S27</f>
        <v>0</v>
      </c>
      <c r="D27" s="389">
        <f>ASSENZE_Ottobre!AD27</f>
        <v>0</v>
      </c>
      <c r="E27" s="389">
        <f>ASSENZE_Novembre!AD27</f>
        <v>0</v>
      </c>
      <c r="F27" s="389">
        <f>ASSENZE_Dicembre!U27</f>
        <v>0</v>
      </c>
      <c r="G27" s="389">
        <f>ASSENZE_Gennaio!X27</f>
        <v>0</v>
      </c>
      <c r="H27" s="390">
        <f>ASSENZE_Febbraio!AB27</f>
        <v>0</v>
      </c>
      <c r="I27" s="390">
        <f>ASSENZE_Marzo!AC27</f>
        <v>0</v>
      </c>
      <c r="J27" s="390">
        <f>ASSENZE_Aprile!AC27</f>
        <v>0</v>
      </c>
      <c r="K27" s="390">
        <f>ASSENZE_Maggio!AC27</f>
        <v>0</v>
      </c>
      <c r="L27" s="390">
        <f>ASSENZE_GIUGNO!I27</f>
        <v>0</v>
      </c>
      <c r="M27" s="92">
        <f t="shared" si="0"/>
        <v>0</v>
      </c>
      <c r="N27" s="93">
        <f t="shared" si="1"/>
        <v>0</v>
      </c>
      <c r="O27" s="395"/>
      <c r="P27" s="94">
        <f t="shared" si="3"/>
        <v>0</v>
      </c>
      <c r="Q27" s="95" t="str">
        <f t="shared" si="2"/>
        <v/>
      </c>
      <c r="R27" s="168"/>
      <c r="S27" s="117"/>
      <c r="T27" s="117"/>
      <c r="U27" s="26"/>
      <c r="V27" s="26"/>
      <c r="W27" s="26"/>
      <c r="X27" s="26"/>
      <c r="Y27" s="26"/>
      <c r="Z27" s="26"/>
    </row>
    <row r="28" spans="1:26" ht="13.5" customHeight="1" x14ac:dyDescent="0.25">
      <c r="A28" s="13">
        <v>25</v>
      </c>
      <c r="B28" s="91" t="str">
        <f>IF(ASSENZE_Settembre!B28&lt;&gt;"",ASSENZE_Settembre!B28,"")</f>
        <v/>
      </c>
      <c r="C28" s="389">
        <f>ASSENZE_Settembre!S28</f>
        <v>0</v>
      </c>
      <c r="D28" s="389">
        <f>ASSENZE_Ottobre!AD28</f>
        <v>0</v>
      </c>
      <c r="E28" s="389">
        <f>ASSENZE_Novembre!AD28</f>
        <v>0</v>
      </c>
      <c r="F28" s="389">
        <f>ASSENZE_Dicembre!U28</f>
        <v>0</v>
      </c>
      <c r="G28" s="389">
        <f>ASSENZE_Gennaio!X28</f>
        <v>0</v>
      </c>
      <c r="H28" s="390">
        <f>ASSENZE_Febbraio!AB28</f>
        <v>0</v>
      </c>
      <c r="I28" s="390">
        <f>ASSENZE_Marzo!AC28</f>
        <v>0</v>
      </c>
      <c r="J28" s="390">
        <f>ASSENZE_Aprile!AC28</f>
        <v>0</v>
      </c>
      <c r="K28" s="390">
        <f>ASSENZE_Maggio!AC28</f>
        <v>0</v>
      </c>
      <c r="L28" s="390">
        <f>ASSENZE_GIUGNO!I28</f>
        <v>0</v>
      </c>
      <c r="M28" s="92">
        <f t="shared" si="0"/>
        <v>0</v>
      </c>
      <c r="N28" s="93">
        <f t="shared" si="1"/>
        <v>0</v>
      </c>
      <c r="O28" s="395"/>
      <c r="P28" s="94">
        <f t="shared" si="3"/>
        <v>0</v>
      </c>
      <c r="Q28" s="95" t="str">
        <f t="shared" si="2"/>
        <v/>
      </c>
      <c r="R28" s="167"/>
      <c r="S28" s="117"/>
      <c r="T28" s="117"/>
      <c r="U28" s="26"/>
      <c r="V28" s="26"/>
      <c r="W28" s="26"/>
      <c r="X28" s="26"/>
      <c r="Y28" s="26"/>
      <c r="Z28" s="26"/>
    </row>
    <row r="29" spans="1:26" ht="13.5" customHeight="1" x14ac:dyDescent="0.25">
      <c r="A29" s="23">
        <v>26</v>
      </c>
      <c r="B29" s="91" t="str">
        <f>IF(ASSENZE_Settembre!B29&lt;&gt;"",ASSENZE_Settembre!B29,"")</f>
        <v/>
      </c>
      <c r="C29" s="389">
        <f>ASSENZE_Settembre!S29</f>
        <v>0</v>
      </c>
      <c r="D29" s="389">
        <f>ASSENZE_Ottobre!AD29</f>
        <v>0</v>
      </c>
      <c r="E29" s="389">
        <f>ASSENZE_Novembre!AD29</f>
        <v>0</v>
      </c>
      <c r="F29" s="389">
        <f>ASSENZE_Dicembre!U29</f>
        <v>0</v>
      </c>
      <c r="G29" s="389">
        <f>ASSENZE_Gennaio!X29</f>
        <v>0</v>
      </c>
      <c r="H29" s="390">
        <f>ASSENZE_Febbraio!AB29</f>
        <v>0</v>
      </c>
      <c r="I29" s="390">
        <f>ASSENZE_Marzo!AC29</f>
        <v>0</v>
      </c>
      <c r="J29" s="390">
        <f>ASSENZE_Aprile!AC29</f>
        <v>0</v>
      </c>
      <c r="K29" s="390">
        <f>ASSENZE_Maggio!AC29</f>
        <v>0</v>
      </c>
      <c r="L29" s="390">
        <f>ASSENZE_GIUGNO!I29</f>
        <v>0</v>
      </c>
      <c r="M29" s="92">
        <f t="shared" si="0"/>
        <v>0</v>
      </c>
      <c r="N29" s="93">
        <f t="shared" si="1"/>
        <v>0</v>
      </c>
      <c r="O29" s="395"/>
      <c r="P29" s="94">
        <f t="shared" si="3"/>
        <v>0</v>
      </c>
      <c r="Q29" s="95" t="str">
        <f t="shared" si="2"/>
        <v/>
      </c>
      <c r="R29" s="166"/>
      <c r="S29" s="117"/>
      <c r="T29" s="117"/>
      <c r="U29" s="26"/>
      <c r="V29" s="26"/>
      <c r="W29" s="26"/>
      <c r="X29" s="26"/>
      <c r="Y29" s="26"/>
      <c r="Z29" s="26"/>
    </row>
    <row r="30" spans="1:26" ht="13.5" customHeight="1" x14ac:dyDescent="0.25">
      <c r="A30" s="13">
        <v>27</v>
      </c>
      <c r="B30" s="91" t="str">
        <f>IF(ASSENZE_Settembre!B30&lt;&gt;"",ASSENZE_Settembre!B30,"")</f>
        <v/>
      </c>
      <c r="C30" s="389">
        <f>ASSENZE_Settembre!S30</f>
        <v>0</v>
      </c>
      <c r="D30" s="389">
        <f>ASSENZE_Ottobre!AD30</f>
        <v>0</v>
      </c>
      <c r="E30" s="389">
        <f>ASSENZE_Novembre!AD30</f>
        <v>0</v>
      </c>
      <c r="F30" s="389">
        <f>ASSENZE_Dicembre!U30</f>
        <v>0</v>
      </c>
      <c r="G30" s="389">
        <f>ASSENZE_Gennaio!X30</f>
        <v>0</v>
      </c>
      <c r="H30" s="390">
        <f>ASSENZE_Febbraio!AB30</f>
        <v>0</v>
      </c>
      <c r="I30" s="390">
        <f>ASSENZE_Marzo!AC30</f>
        <v>0</v>
      </c>
      <c r="J30" s="390">
        <f>ASSENZE_Aprile!AC30</f>
        <v>0</v>
      </c>
      <c r="K30" s="390">
        <f>ASSENZE_Maggio!AC30</f>
        <v>0</v>
      </c>
      <c r="L30" s="390">
        <f>ASSENZE_GIUGNO!I30</f>
        <v>0</v>
      </c>
      <c r="M30" s="92">
        <f t="shared" si="0"/>
        <v>0</v>
      </c>
      <c r="N30" s="93">
        <f t="shared" si="1"/>
        <v>0</v>
      </c>
      <c r="O30" s="395"/>
      <c r="P30" s="94">
        <f t="shared" si="3"/>
        <v>0</v>
      </c>
      <c r="Q30" s="95" t="str">
        <f t="shared" si="2"/>
        <v/>
      </c>
      <c r="R30" s="166"/>
      <c r="S30" s="117"/>
      <c r="T30" s="117"/>
      <c r="U30" s="26"/>
      <c r="V30" s="26"/>
      <c r="W30" s="26"/>
      <c r="X30" s="26"/>
      <c r="Y30" s="26"/>
      <c r="Z30" s="26"/>
    </row>
    <row r="31" spans="1:26" ht="13.5" customHeight="1" x14ac:dyDescent="0.25">
      <c r="A31" s="23">
        <v>28</v>
      </c>
      <c r="B31" s="91" t="str">
        <f>IF(ASSENZE_Settembre!B31&lt;&gt;"",ASSENZE_Settembre!B31,"")</f>
        <v/>
      </c>
      <c r="C31" s="389">
        <f>ASSENZE_Settembre!S31</f>
        <v>0</v>
      </c>
      <c r="D31" s="389">
        <f>ASSENZE_Ottobre!AD31</f>
        <v>0</v>
      </c>
      <c r="E31" s="389">
        <f>ASSENZE_Novembre!AD31</f>
        <v>0</v>
      </c>
      <c r="F31" s="389">
        <f>ASSENZE_Dicembre!U31</f>
        <v>0</v>
      </c>
      <c r="G31" s="389">
        <f>ASSENZE_Gennaio!X31</f>
        <v>0</v>
      </c>
      <c r="H31" s="390">
        <f>ASSENZE_Febbraio!AB31</f>
        <v>0</v>
      </c>
      <c r="I31" s="390">
        <f>ASSENZE_Marzo!AC31</f>
        <v>0</v>
      </c>
      <c r="J31" s="390">
        <f>ASSENZE_Aprile!AC31</f>
        <v>0</v>
      </c>
      <c r="K31" s="390">
        <f>ASSENZE_Maggio!AC31</f>
        <v>0</v>
      </c>
      <c r="L31" s="390">
        <f>ASSENZE_GIUGNO!I31</f>
        <v>0</v>
      </c>
      <c r="M31" s="92">
        <f t="shared" si="0"/>
        <v>0</v>
      </c>
      <c r="N31" s="93">
        <f t="shared" si="1"/>
        <v>0</v>
      </c>
      <c r="O31" s="395"/>
      <c r="P31" s="94">
        <f t="shared" si="3"/>
        <v>0</v>
      </c>
      <c r="Q31" s="95" t="str">
        <f t="shared" si="2"/>
        <v/>
      </c>
      <c r="R31" s="166"/>
      <c r="S31" s="117"/>
      <c r="T31" s="117"/>
      <c r="U31" s="26"/>
      <c r="V31" s="26"/>
      <c r="W31" s="26"/>
      <c r="X31" s="26"/>
      <c r="Y31" s="26"/>
      <c r="Z31" s="26"/>
    </row>
    <row r="32" spans="1:26" ht="13.5" customHeight="1" x14ac:dyDescent="0.25">
      <c r="A32" s="13">
        <v>29</v>
      </c>
      <c r="B32" s="91" t="str">
        <f>IF(ASSENZE_Settembre!B32&lt;&gt;"",ASSENZE_Settembre!B32,"")</f>
        <v/>
      </c>
      <c r="C32" s="389">
        <f>ASSENZE_Settembre!S32</f>
        <v>0</v>
      </c>
      <c r="D32" s="389">
        <f>ASSENZE_Ottobre!AD32</f>
        <v>0</v>
      </c>
      <c r="E32" s="389">
        <f>ASSENZE_Novembre!AD32</f>
        <v>0</v>
      </c>
      <c r="F32" s="389">
        <f>ASSENZE_Dicembre!U32</f>
        <v>0</v>
      </c>
      <c r="G32" s="389">
        <f>ASSENZE_Gennaio!X32</f>
        <v>0</v>
      </c>
      <c r="H32" s="390">
        <f>ASSENZE_Febbraio!AB32</f>
        <v>0</v>
      </c>
      <c r="I32" s="390">
        <f>ASSENZE_Marzo!AC32</f>
        <v>0</v>
      </c>
      <c r="J32" s="390">
        <f>ASSENZE_Aprile!AC32</f>
        <v>0</v>
      </c>
      <c r="K32" s="390">
        <f>ASSENZE_Maggio!AC32</f>
        <v>0</v>
      </c>
      <c r="L32" s="390">
        <f>ASSENZE_GIUGNO!I32</f>
        <v>0</v>
      </c>
      <c r="M32" s="92">
        <f t="shared" si="0"/>
        <v>0</v>
      </c>
      <c r="N32" s="93">
        <f t="shared" si="1"/>
        <v>0</v>
      </c>
      <c r="O32" s="395"/>
      <c r="P32" s="94">
        <f t="shared" si="3"/>
        <v>0</v>
      </c>
      <c r="Q32" s="95" t="str">
        <f t="shared" si="2"/>
        <v/>
      </c>
      <c r="R32" s="166"/>
      <c r="S32" s="117"/>
      <c r="T32" s="117"/>
      <c r="U32" s="26"/>
      <c r="V32" s="26"/>
      <c r="W32" s="26"/>
      <c r="X32" s="26"/>
      <c r="Y32" s="26"/>
      <c r="Z32" s="26"/>
    </row>
    <row r="33" spans="1:26" ht="13.5" customHeight="1" x14ac:dyDescent="0.25">
      <c r="A33" s="23">
        <v>30</v>
      </c>
      <c r="B33" s="91" t="str">
        <f>IF(ASSENZE_Settembre!B33&lt;&gt;"",ASSENZE_Settembre!B33,"")</f>
        <v/>
      </c>
      <c r="C33" s="389">
        <f>ASSENZE_Settembre!S33</f>
        <v>0</v>
      </c>
      <c r="D33" s="389">
        <f>ASSENZE_Ottobre!AD33</f>
        <v>0</v>
      </c>
      <c r="E33" s="389">
        <f>ASSENZE_Novembre!AD33</f>
        <v>0</v>
      </c>
      <c r="F33" s="389">
        <f>ASSENZE_Dicembre!U33</f>
        <v>0</v>
      </c>
      <c r="G33" s="389">
        <f>ASSENZE_Gennaio!X33</f>
        <v>0</v>
      </c>
      <c r="H33" s="390">
        <f>ASSENZE_Febbraio!AB33</f>
        <v>0</v>
      </c>
      <c r="I33" s="390">
        <f>ASSENZE_Marzo!AC33</f>
        <v>0</v>
      </c>
      <c r="J33" s="390">
        <f>ASSENZE_Aprile!AC33</f>
        <v>0</v>
      </c>
      <c r="K33" s="390">
        <f>ASSENZE_Maggio!AC33</f>
        <v>0</v>
      </c>
      <c r="L33" s="390">
        <f>ASSENZE_GIUGNO!I33</f>
        <v>0</v>
      </c>
      <c r="M33" s="92">
        <f t="shared" si="0"/>
        <v>0</v>
      </c>
      <c r="N33" s="93">
        <f t="shared" si="1"/>
        <v>0</v>
      </c>
      <c r="O33" s="395"/>
      <c r="P33" s="94">
        <f t="shared" si="3"/>
        <v>0</v>
      </c>
      <c r="Q33" s="95" t="str">
        <f t="shared" si="2"/>
        <v/>
      </c>
      <c r="R33" s="166"/>
      <c r="S33" s="117"/>
      <c r="T33" s="117"/>
      <c r="U33" s="26"/>
      <c r="V33" s="26"/>
      <c r="W33" s="26"/>
      <c r="X33" s="26"/>
      <c r="Y33" s="26"/>
      <c r="Z33" s="26"/>
    </row>
    <row r="34" spans="1:26" ht="13.5" customHeight="1" x14ac:dyDescent="0.25">
      <c r="A34" s="13">
        <v>31</v>
      </c>
      <c r="B34" s="91" t="str">
        <f>IF(ASSENZE_Settembre!B34&lt;&gt;"",ASSENZE_Settembre!B34,"")</f>
        <v/>
      </c>
      <c r="C34" s="389">
        <f>ASSENZE_Settembre!S34</f>
        <v>0</v>
      </c>
      <c r="D34" s="389">
        <f>ASSENZE_Ottobre!AD34</f>
        <v>0</v>
      </c>
      <c r="E34" s="389">
        <f>ASSENZE_Novembre!AD34</f>
        <v>0</v>
      </c>
      <c r="F34" s="389">
        <f>ASSENZE_Dicembre!U34</f>
        <v>0</v>
      </c>
      <c r="G34" s="389">
        <f>ASSENZE_Gennaio!X34</f>
        <v>0</v>
      </c>
      <c r="H34" s="390">
        <f>ASSENZE_Febbraio!AB34</f>
        <v>0</v>
      </c>
      <c r="I34" s="390">
        <f>ASSENZE_Marzo!AC34</f>
        <v>0</v>
      </c>
      <c r="J34" s="390">
        <f>ASSENZE_Aprile!AC34</f>
        <v>0</v>
      </c>
      <c r="K34" s="390">
        <f>ASSENZE_Maggio!AC34</f>
        <v>0</v>
      </c>
      <c r="L34" s="390">
        <f>ASSENZE_GIUGNO!I34</f>
        <v>0</v>
      </c>
      <c r="M34" s="92">
        <f t="shared" si="0"/>
        <v>0</v>
      </c>
      <c r="N34" s="93">
        <f t="shared" si="1"/>
        <v>0</v>
      </c>
      <c r="O34" s="395"/>
      <c r="P34" s="94">
        <f t="shared" si="3"/>
        <v>0</v>
      </c>
      <c r="Q34" s="95" t="str">
        <f t="shared" si="2"/>
        <v/>
      </c>
      <c r="R34" s="166"/>
      <c r="S34" s="117"/>
      <c r="T34" s="117"/>
      <c r="U34" s="26"/>
      <c r="V34" s="26"/>
      <c r="W34" s="26"/>
      <c r="X34" s="26"/>
      <c r="Y34" s="26"/>
      <c r="Z34" s="26"/>
    </row>
    <row r="35" spans="1:26" ht="13.5" customHeight="1" x14ac:dyDescent="0.25">
      <c r="A35" s="23">
        <v>32</v>
      </c>
      <c r="B35" s="91" t="str">
        <f>IF(ASSENZE_Settembre!B35&lt;&gt;"",ASSENZE_Settembre!B35,"")</f>
        <v/>
      </c>
      <c r="C35" s="389">
        <f>ASSENZE_Settembre!S35</f>
        <v>0</v>
      </c>
      <c r="D35" s="389">
        <f>ASSENZE_Ottobre!AD35</f>
        <v>0</v>
      </c>
      <c r="E35" s="389">
        <f>ASSENZE_Novembre!AD35</f>
        <v>0</v>
      </c>
      <c r="F35" s="389">
        <f>ASSENZE_Dicembre!U35</f>
        <v>0</v>
      </c>
      <c r="G35" s="389">
        <f>ASSENZE_Gennaio!X35</f>
        <v>0</v>
      </c>
      <c r="H35" s="390">
        <f>ASSENZE_Febbraio!AB35</f>
        <v>0</v>
      </c>
      <c r="I35" s="390">
        <f>ASSENZE_Marzo!AC35</f>
        <v>0</v>
      </c>
      <c r="J35" s="390">
        <f>ASSENZE_Aprile!AC35</f>
        <v>0</v>
      </c>
      <c r="K35" s="390">
        <f>ASSENZE_Maggio!AC35</f>
        <v>0</v>
      </c>
      <c r="L35" s="390">
        <f>ASSENZE_GIUGNO!I35</f>
        <v>0</v>
      </c>
      <c r="M35" s="92">
        <f t="shared" si="0"/>
        <v>0</v>
      </c>
      <c r="N35" s="93">
        <f t="shared" si="1"/>
        <v>0</v>
      </c>
      <c r="O35" s="395"/>
      <c r="P35" s="94">
        <f t="shared" si="3"/>
        <v>0</v>
      </c>
      <c r="Q35" s="383" t="str">
        <f t="shared" si="2"/>
        <v/>
      </c>
      <c r="R35" s="166"/>
      <c r="S35" s="117"/>
      <c r="T35" s="117"/>
      <c r="U35" s="26"/>
      <c r="V35" s="26"/>
      <c r="W35" s="26"/>
      <c r="X35" s="26"/>
      <c r="Y35" s="26"/>
      <c r="Z35" s="26"/>
    </row>
    <row r="36" spans="1:26" ht="19.5" customHeight="1" x14ac:dyDescent="0.2">
      <c r="A36" s="26"/>
      <c r="B36" s="344" t="s">
        <v>28</v>
      </c>
      <c r="C36" s="345"/>
      <c r="D36" s="345"/>
      <c r="E36" s="345"/>
      <c r="F36" s="26"/>
      <c r="G36" s="26"/>
      <c r="H36" s="26"/>
      <c r="I36" s="26"/>
      <c r="J36" s="26"/>
      <c r="K36" s="26"/>
      <c r="L36" s="26"/>
      <c r="M36" s="26"/>
      <c r="N36" s="26"/>
      <c r="O36" s="96"/>
      <c r="P36" s="96"/>
      <c r="Q36" s="85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9.5" customHeight="1" x14ac:dyDescent="0.2">
      <c r="A37" s="97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96"/>
      <c r="P37" s="96"/>
      <c r="Q37" s="85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9.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96"/>
      <c r="P38" s="96"/>
      <c r="Q38" s="85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9.5" customHeight="1" x14ac:dyDescent="0.2">
      <c r="A39" s="26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96"/>
      <c r="P39" s="96"/>
      <c r="Q39" s="85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1.2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96"/>
      <c r="P40" s="96"/>
      <c r="Q40" s="85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1.25" customHeight="1" x14ac:dyDescent="0.2">
      <c r="A41" s="26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96"/>
      <c r="P41" s="96"/>
      <c r="Q41" s="85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1.2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96"/>
      <c r="P42" s="96"/>
      <c r="Q42" s="85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1.25" customHeight="1" x14ac:dyDescent="0.2">
      <c r="A43" s="26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96"/>
      <c r="P43" s="96"/>
      <c r="Q43" s="85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1.2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96"/>
      <c r="P44" s="96"/>
      <c r="Q44" s="85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1.25" customHeight="1" x14ac:dyDescent="0.2">
      <c r="A45" s="26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96"/>
      <c r="P45" s="96"/>
      <c r="Q45" s="85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1.25" customHeight="1" x14ac:dyDescent="0.2">
      <c r="A46" s="26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96"/>
      <c r="P46" s="96"/>
      <c r="Q46" s="85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1.25" customHeight="1" x14ac:dyDescent="0.2">
      <c r="A47" s="26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96"/>
      <c r="P47" s="96"/>
      <c r="Q47" s="85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1.25" customHeight="1" x14ac:dyDescent="0.2">
      <c r="A48" s="26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96"/>
      <c r="P48" s="96"/>
      <c r="Q48" s="85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1.25" customHeight="1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96"/>
      <c r="P49" s="96"/>
      <c r="Q49" s="85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1.25" customHeight="1" x14ac:dyDescent="0.2">
      <c r="A50" s="26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96"/>
      <c r="P50" s="96"/>
      <c r="Q50" s="85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1.25" customHeight="1" x14ac:dyDescent="0.2">
      <c r="A51" s="26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96"/>
      <c r="P51" s="96"/>
      <c r="Q51" s="85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1.25" customHeight="1" x14ac:dyDescent="0.2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96"/>
      <c r="P52" s="96"/>
      <c r="Q52" s="85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1.25" customHeight="1" x14ac:dyDescent="0.2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96"/>
      <c r="P53" s="96"/>
      <c r="Q53" s="85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1.2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96"/>
      <c r="P54" s="96"/>
      <c r="Q54" s="85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1.25" customHeight="1" x14ac:dyDescent="0.2">
      <c r="A55" s="26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96"/>
      <c r="P55" s="96"/>
      <c r="Q55" s="85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2">
      <c r="A56" s="26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96"/>
      <c r="P56" s="96"/>
      <c r="Q56" s="85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96"/>
      <c r="P57" s="96"/>
      <c r="Q57" s="85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2">
      <c r="A58" s="26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96"/>
      <c r="P58" s="96"/>
      <c r="Q58" s="85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2">
      <c r="A59" s="26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96"/>
      <c r="P59" s="96"/>
      <c r="Q59" s="85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2">
      <c r="A60" s="26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96"/>
      <c r="P60" s="96"/>
      <c r="Q60" s="85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96"/>
      <c r="P61" s="96"/>
      <c r="Q61" s="85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2">
      <c r="A62" s="26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96"/>
      <c r="P62" s="96"/>
      <c r="Q62" s="85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2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96"/>
      <c r="P63" s="96"/>
      <c r="Q63" s="85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2">
      <c r="A64" s="26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96"/>
      <c r="P64" s="96"/>
      <c r="Q64" s="85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2">
      <c r="A65" s="26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96"/>
      <c r="P65" s="96"/>
      <c r="Q65" s="85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96"/>
      <c r="P66" s="96"/>
      <c r="Q66" s="85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96"/>
      <c r="P67" s="96"/>
      <c r="Q67" s="85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2">
      <c r="A68" s="26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96"/>
      <c r="P68" s="96"/>
      <c r="Q68" s="85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2">
      <c r="A69" s="26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96"/>
      <c r="P69" s="96"/>
      <c r="Q69" s="85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2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96"/>
      <c r="P70" s="96"/>
      <c r="Q70" s="85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2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96"/>
      <c r="P71" s="96"/>
      <c r="Q71" s="85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2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96"/>
      <c r="P72" s="96"/>
      <c r="Q72" s="85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2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96"/>
      <c r="P73" s="96"/>
      <c r="Q73" s="85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2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96"/>
      <c r="P74" s="96"/>
      <c r="Q74" s="85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2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96"/>
      <c r="P75" s="96"/>
      <c r="Q75" s="85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96"/>
      <c r="P76" s="96"/>
      <c r="Q76" s="85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96"/>
      <c r="P77" s="96"/>
      <c r="Q77" s="85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2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96"/>
      <c r="P78" s="96"/>
      <c r="Q78" s="85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2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96"/>
      <c r="P79" s="96"/>
      <c r="Q79" s="85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2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96"/>
      <c r="P80" s="96"/>
      <c r="Q80" s="85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2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96"/>
      <c r="P81" s="96"/>
      <c r="Q81" s="85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2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96"/>
      <c r="P82" s="96"/>
      <c r="Q82" s="85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96"/>
      <c r="P83" s="96"/>
      <c r="Q83" s="85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96"/>
      <c r="P84" s="96"/>
      <c r="Q84" s="85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2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96"/>
      <c r="P85" s="96"/>
      <c r="Q85" s="85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96"/>
      <c r="P86" s="96"/>
      <c r="Q86" s="85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2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96"/>
      <c r="P87" s="96"/>
      <c r="Q87" s="85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96"/>
      <c r="P88" s="96"/>
      <c r="Q88" s="85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2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96"/>
      <c r="P89" s="96"/>
      <c r="Q89" s="85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96"/>
      <c r="P90" s="96"/>
      <c r="Q90" s="85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96"/>
      <c r="P91" s="96"/>
      <c r="Q91" s="85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96"/>
      <c r="P92" s="96"/>
      <c r="Q92" s="85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96"/>
      <c r="P93" s="96"/>
      <c r="Q93" s="85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96"/>
      <c r="P94" s="96"/>
      <c r="Q94" s="85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96"/>
      <c r="P95" s="96"/>
      <c r="Q95" s="85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96"/>
      <c r="P96" s="96"/>
      <c r="Q96" s="85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96"/>
      <c r="P97" s="96"/>
      <c r="Q97" s="85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96"/>
      <c r="P98" s="96"/>
      <c r="Q98" s="85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96"/>
      <c r="P99" s="96"/>
      <c r="Q99" s="85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96"/>
      <c r="P100" s="96"/>
      <c r="Q100" s="85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96"/>
      <c r="P101" s="96"/>
      <c r="Q101" s="85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96"/>
      <c r="P102" s="96"/>
      <c r="Q102" s="85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96"/>
      <c r="P103" s="96"/>
      <c r="Q103" s="85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96"/>
      <c r="P104" s="96"/>
      <c r="Q104" s="85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96"/>
      <c r="P105" s="96"/>
      <c r="Q105" s="85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96"/>
      <c r="P106" s="96"/>
      <c r="Q106" s="85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96"/>
      <c r="P107" s="96"/>
      <c r="Q107" s="85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96"/>
      <c r="P108" s="96"/>
      <c r="Q108" s="85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96"/>
      <c r="P109" s="96"/>
      <c r="Q109" s="85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96"/>
      <c r="P110" s="96"/>
      <c r="Q110" s="85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96"/>
      <c r="P111" s="96"/>
      <c r="Q111" s="85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96"/>
      <c r="P112" s="96"/>
      <c r="Q112" s="85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6"/>
      <c r="P113" s="96"/>
      <c r="Q113" s="85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96"/>
      <c r="P114" s="96"/>
      <c r="Q114" s="85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96"/>
      <c r="P115" s="96"/>
      <c r="Q115" s="85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96"/>
      <c r="P116" s="96"/>
      <c r="Q116" s="85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96"/>
      <c r="P117" s="96"/>
      <c r="Q117" s="85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96"/>
      <c r="P118" s="96"/>
      <c r="Q118" s="85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96"/>
      <c r="P119" s="96"/>
      <c r="Q119" s="85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96"/>
      <c r="P120" s="96"/>
      <c r="Q120" s="85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96"/>
      <c r="P121" s="96"/>
      <c r="Q121" s="85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96"/>
      <c r="P122" s="96"/>
      <c r="Q122" s="85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96"/>
      <c r="P123" s="96"/>
      <c r="Q123" s="85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96"/>
      <c r="P124" s="96"/>
      <c r="Q124" s="85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96"/>
      <c r="P125" s="96"/>
      <c r="Q125" s="85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96"/>
      <c r="P126" s="96"/>
      <c r="Q126" s="85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96"/>
      <c r="P127" s="96"/>
      <c r="Q127" s="85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96"/>
      <c r="P128" s="96"/>
      <c r="Q128" s="85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96"/>
      <c r="P129" s="96"/>
      <c r="Q129" s="85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96"/>
      <c r="P130" s="96"/>
      <c r="Q130" s="85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96"/>
      <c r="P131" s="96"/>
      <c r="Q131" s="85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96"/>
      <c r="P132" s="96"/>
      <c r="Q132" s="85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96"/>
      <c r="P133" s="96"/>
      <c r="Q133" s="85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96"/>
      <c r="P134" s="96"/>
      <c r="Q134" s="85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96"/>
      <c r="P135" s="96"/>
      <c r="Q135" s="85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96"/>
      <c r="P136" s="96"/>
      <c r="Q136" s="85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2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96"/>
      <c r="P137" s="96"/>
      <c r="Q137" s="85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96"/>
      <c r="P138" s="96"/>
      <c r="Q138" s="85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96"/>
      <c r="P139" s="96"/>
      <c r="Q139" s="85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2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96"/>
      <c r="P140" s="96"/>
      <c r="Q140" s="85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96"/>
      <c r="P141" s="96"/>
      <c r="Q141" s="85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2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96"/>
      <c r="P142" s="96"/>
      <c r="Q142" s="85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96"/>
      <c r="P143" s="96"/>
      <c r="Q143" s="85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96"/>
      <c r="P144" s="96"/>
      <c r="Q144" s="85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2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96"/>
      <c r="P145" s="96"/>
      <c r="Q145" s="85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96"/>
      <c r="P146" s="96"/>
      <c r="Q146" s="85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2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96"/>
      <c r="P147" s="96"/>
      <c r="Q147" s="85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2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96"/>
      <c r="P148" s="96"/>
      <c r="Q148" s="85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2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96"/>
      <c r="P149" s="96"/>
      <c r="Q149" s="85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2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96"/>
      <c r="P150" s="96"/>
      <c r="Q150" s="85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2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96"/>
      <c r="P151" s="96"/>
      <c r="Q151" s="85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2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96"/>
      <c r="P152" s="96"/>
      <c r="Q152" s="85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2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96"/>
      <c r="P153" s="96"/>
      <c r="Q153" s="85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2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96"/>
      <c r="P154" s="96"/>
      <c r="Q154" s="85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2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96"/>
      <c r="P155" s="96"/>
      <c r="Q155" s="85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2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96"/>
      <c r="P156" s="96"/>
      <c r="Q156" s="85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2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96"/>
      <c r="P157" s="96"/>
      <c r="Q157" s="85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2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96"/>
      <c r="P158" s="96"/>
      <c r="Q158" s="85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2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96"/>
      <c r="P159" s="96"/>
      <c r="Q159" s="85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2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96"/>
      <c r="P160" s="96"/>
      <c r="Q160" s="85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2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96"/>
      <c r="P161" s="96"/>
      <c r="Q161" s="85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2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96"/>
      <c r="P162" s="96"/>
      <c r="Q162" s="85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2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96"/>
      <c r="P163" s="96"/>
      <c r="Q163" s="85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2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96"/>
      <c r="P164" s="96"/>
      <c r="Q164" s="85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2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96"/>
      <c r="P165" s="96"/>
      <c r="Q165" s="85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2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96"/>
      <c r="P166" s="96"/>
      <c r="Q166" s="85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2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96"/>
      <c r="P167" s="96"/>
      <c r="Q167" s="85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2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96"/>
      <c r="P168" s="96"/>
      <c r="Q168" s="85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2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96"/>
      <c r="P169" s="96"/>
      <c r="Q169" s="85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2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96"/>
      <c r="P170" s="96"/>
      <c r="Q170" s="85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2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96"/>
      <c r="P171" s="96"/>
      <c r="Q171" s="85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2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96"/>
      <c r="P172" s="96"/>
      <c r="Q172" s="85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2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96"/>
      <c r="P173" s="96"/>
      <c r="Q173" s="85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2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96"/>
      <c r="P174" s="96"/>
      <c r="Q174" s="85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2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96"/>
      <c r="P175" s="96"/>
      <c r="Q175" s="85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2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96"/>
      <c r="P176" s="96"/>
      <c r="Q176" s="85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96"/>
      <c r="P177" s="96"/>
      <c r="Q177" s="85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2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96"/>
      <c r="P178" s="96"/>
      <c r="Q178" s="85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2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96"/>
      <c r="P179" s="96"/>
      <c r="Q179" s="85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2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96"/>
      <c r="P180" s="96"/>
      <c r="Q180" s="85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2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96"/>
      <c r="P181" s="96"/>
      <c r="Q181" s="85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2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96"/>
      <c r="P182" s="96"/>
      <c r="Q182" s="85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2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96"/>
      <c r="P183" s="96"/>
      <c r="Q183" s="85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2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96"/>
      <c r="P184" s="96"/>
      <c r="Q184" s="85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2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96"/>
      <c r="P185" s="96"/>
      <c r="Q185" s="85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2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96"/>
      <c r="P186" s="96"/>
      <c r="Q186" s="85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2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96"/>
      <c r="P187" s="96"/>
      <c r="Q187" s="85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2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96"/>
      <c r="P188" s="96"/>
      <c r="Q188" s="85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2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96"/>
      <c r="P189" s="96"/>
      <c r="Q189" s="85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2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96"/>
      <c r="P190" s="96"/>
      <c r="Q190" s="85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2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96"/>
      <c r="P191" s="96"/>
      <c r="Q191" s="85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2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96"/>
      <c r="P192" s="96"/>
      <c r="Q192" s="85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2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96"/>
      <c r="P193" s="96"/>
      <c r="Q193" s="85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2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96"/>
      <c r="P194" s="96"/>
      <c r="Q194" s="85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2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96"/>
      <c r="P195" s="96"/>
      <c r="Q195" s="85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2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96"/>
      <c r="P196" s="96"/>
      <c r="Q196" s="85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2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96"/>
      <c r="P197" s="96"/>
      <c r="Q197" s="85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2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96"/>
      <c r="P198" s="96"/>
      <c r="Q198" s="85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2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96"/>
      <c r="P199" s="96"/>
      <c r="Q199" s="85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2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96"/>
      <c r="P200" s="96"/>
      <c r="Q200" s="85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2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96"/>
      <c r="P201" s="96"/>
      <c r="Q201" s="85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2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96"/>
      <c r="P202" s="96"/>
      <c r="Q202" s="85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2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96"/>
      <c r="P203" s="96"/>
      <c r="Q203" s="85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2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96"/>
      <c r="P204" s="96"/>
      <c r="Q204" s="85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2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96"/>
      <c r="P205" s="96"/>
      <c r="Q205" s="85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2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96"/>
      <c r="P206" s="96"/>
      <c r="Q206" s="85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2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96"/>
      <c r="P207" s="96"/>
      <c r="Q207" s="85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2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96"/>
      <c r="P208" s="96"/>
      <c r="Q208" s="85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2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96"/>
      <c r="P209" s="96"/>
      <c r="Q209" s="85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2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96"/>
      <c r="P210" s="96"/>
      <c r="Q210" s="85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2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96"/>
      <c r="P211" s="96"/>
      <c r="Q211" s="85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2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96"/>
      <c r="P212" s="96"/>
      <c r="Q212" s="85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2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96"/>
      <c r="P213" s="96"/>
      <c r="Q213" s="85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2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96"/>
      <c r="P214" s="96"/>
      <c r="Q214" s="85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2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96"/>
      <c r="P215" s="96"/>
      <c r="Q215" s="85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2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96"/>
      <c r="P216" s="96"/>
      <c r="Q216" s="85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2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96"/>
      <c r="P217" s="96"/>
      <c r="Q217" s="85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2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96"/>
      <c r="P218" s="96"/>
      <c r="Q218" s="85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2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96"/>
      <c r="P219" s="96"/>
      <c r="Q219" s="85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2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96"/>
      <c r="P220" s="96"/>
      <c r="Q220" s="85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2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96"/>
      <c r="P221" s="96"/>
      <c r="Q221" s="85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2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96"/>
      <c r="P222" s="96"/>
      <c r="Q222" s="85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2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96"/>
      <c r="P223" s="96"/>
      <c r="Q223" s="85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2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96"/>
      <c r="P224" s="96"/>
      <c r="Q224" s="85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2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96"/>
      <c r="P225" s="96"/>
      <c r="Q225" s="85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2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96"/>
      <c r="P226" s="96"/>
      <c r="Q226" s="85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2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96"/>
      <c r="P227" s="96"/>
      <c r="Q227" s="85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2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96"/>
      <c r="P228" s="96"/>
      <c r="Q228" s="85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2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96"/>
      <c r="P229" s="96"/>
      <c r="Q229" s="85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2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96"/>
      <c r="P230" s="96"/>
      <c r="Q230" s="85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2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96"/>
      <c r="P231" s="96"/>
      <c r="Q231" s="85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2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96"/>
      <c r="P232" s="96"/>
      <c r="Q232" s="85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2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96"/>
      <c r="P233" s="96"/>
      <c r="Q233" s="85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2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96"/>
      <c r="P234" s="96"/>
      <c r="Q234" s="85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2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96"/>
      <c r="P235" s="96"/>
      <c r="Q235" s="85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2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96"/>
      <c r="P236" s="96"/>
      <c r="Q236" s="85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2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96"/>
      <c r="P237" s="96"/>
      <c r="Q237" s="85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2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96"/>
      <c r="P238" s="96"/>
      <c r="Q238" s="85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2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96"/>
      <c r="P239" s="96"/>
      <c r="Q239" s="85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2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96"/>
      <c r="P240" s="96"/>
      <c r="Q240" s="85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2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96"/>
      <c r="P241" s="96"/>
      <c r="Q241" s="85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2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96"/>
      <c r="P242" s="96"/>
      <c r="Q242" s="85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2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96"/>
      <c r="P243" s="96"/>
      <c r="Q243" s="85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2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96"/>
      <c r="P244" s="96"/>
      <c r="Q244" s="85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2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96"/>
      <c r="P245" s="96"/>
      <c r="Q245" s="85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2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96"/>
      <c r="P246" s="96"/>
      <c r="Q246" s="85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2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96"/>
      <c r="P247" s="96"/>
      <c r="Q247" s="85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2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96"/>
      <c r="P248" s="96"/>
      <c r="Q248" s="85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2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96"/>
      <c r="P249" s="96"/>
      <c r="Q249" s="85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2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96"/>
      <c r="P250" s="96"/>
      <c r="Q250" s="85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2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96"/>
      <c r="P251" s="96"/>
      <c r="Q251" s="85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2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96"/>
      <c r="P252" s="96"/>
      <c r="Q252" s="85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2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96"/>
      <c r="P253" s="96"/>
      <c r="Q253" s="85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2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96"/>
      <c r="P254" s="96"/>
      <c r="Q254" s="85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2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96"/>
      <c r="P255" s="96"/>
      <c r="Q255" s="85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2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96"/>
      <c r="P256" s="96"/>
      <c r="Q256" s="85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2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96"/>
      <c r="P257" s="96"/>
      <c r="Q257" s="85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2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96"/>
      <c r="P258" s="96"/>
      <c r="Q258" s="85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2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96"/>
      <c r="P259" s="96"/>
      <c r="Q259" s="85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2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96"/>
      <c r="P260" s="96"/>
      <c r="Q260" s="85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2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96"/>
      <c r="P261" s="96"/>
      <c r="Q261" s="85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2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96"/>
      <c r="P262" s="96"/>
      <c r="Q262" s="85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2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96"/>
      <c r="P263" s="96"/>
      <c r="Q263" s="85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2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96"/>
      <c r="P264" s="96"/>
      <c r="Q264" s="85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2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96"/>
      <c r="P265" s="96"/>
      <c r="Q265" s="85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2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96"/>
      <c r="P266" s="96"/>
      <c r="Q266" s="85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2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96"/>
      <c r="P267" s="96"/>
      <c r="Q267" s="85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2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96"/>
      <c r="P268" s="96"/>
      <c r="Q268" s="85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96"/>
      <c r="P269" s="96"/>
      <c r="Q269" s="85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2">
      <c r="A270" s="26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96"/>
      <c r="P270" s="96"/>
      <c r="Q270" s="85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2">
      <c r="A271" s="26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96"/>
      <c r="P271" s="96"/>
      <c r="Q271" s="85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2">
      <c r="A272" s="26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96"/>
      <c r="P272" s="96"/>
      <c r="Q272" s="85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2">
      <c r="A273" s="26"/>
      <c r="B273" s="27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96"/>
      <c r="P273" s="96"/>
      <c r="Q273" s="85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2">
      <c r="A274" s="26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96"/>
      <c r="P274" s="96"/>
      <c r="Q274" s="85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2">
      <c r="A275" s="26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96"/>
      <c r="P275" s="96"/>
      <c r="Q275" s="85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2">
      <c r="A276" s="26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96"/>
      <c r="P276" s="96"/>
      <c r="Q276" s="85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2">
      <c r="A277" s="26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96"/>
      <c r="P277" s="96"/>
      <c r="Q277" s="85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2">
      <c r="A278" s="26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96"/>
      <c r="P278" s="96"/>
      <c r="Q278" s="85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2">
      <c r="A279" s="26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96"/>
      <c r="P279" s="96"/>
      <c r="Q279" s="85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2">
      <c r="A280" s="26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96"/>
      <c r="P280" s="96"/>
      <c r="Q280" s="85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2">
      <c r="A281" s="26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96"/>
      <c r="P281" s="96"/>
      <c r="Q281" s="85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2">
      <c r="A282" s="26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96"/>
      <c r="P282" s="96"/>
      <c r="Q282" s="85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2">
      <c r="A283" s="26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96"/>
      <c r="P283" s="96"/>
      <c r="Q283" s="85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2">
      <c r="A284" s="26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96"/>
      <c r="P284" s="96"/>
      <c r="Q284" s="85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2">
      <c r="A285" s="26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96"/>
      <c r="P285" s="96"/>
      <c r="Q285" s="85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2">
      <c r="A286" s="26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96"/>
      <c r="P286" s="96"/>
      <c r="Q286" s="85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2">
      <c r="A287" s="26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96"/>
      <c r="P287" s="96"/>
      <c r="Q287" s="85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2">
      <c r="A288" s="26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96"/>
      <c r="P288" s="96"/>
      <c r="Q288" s="85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96"/>
      <c r="P289" s="96"/>
      <c r="Q289" s="85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2">
      <c r="A290" s="26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96"/>
      <c r="P290" s="96"/>
      <c r="Q290" s="85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2">
      <c r="A291" s="26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96"/>
      <c r="P291" s="96"/>
      <c r="Q291" s="85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2">
      <c r="A292" s="26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96"/>
      <c r="P292" s="96"/>
      <c r="Q292" s="85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2">
      <c r="A293" s="26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96"/>
      <c r="P293" s="96"/>
      <c r="Q293" s="85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2">
      <c r="A294" s="26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96"/>
      <c r="P294" s="96"/>
      <c r="Q294" s="85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2">
      <c r="A295" s="26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96"/>
      <c r="P295" s="96"/>
      <c r="Q295" s="85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2">
      <c r="A296" s="26"/>
      <c r="B296" s="27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96"/>
      <c r="P296" s="96"/>
      <c r="Q296" s="85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2">
      <c r="A297" s="26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96"/>
      <c r="P297" s="96"/>
      <c r="Q297" s="85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2">
      <c r="A298" s="26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96"/>
      <c r="P298" s="96"/>
      <c r="Q298" s="85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2">
      <c r="A299" s="26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96"/>
      <c r="P299" s="96"/>
      <c r="Q299" s="85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2">
      <c r="A300" s="26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96"/>
      <c r="P300" s="96"/>
      <c r="Q300" s="85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2">
      <c r="A301" s="26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96"/>
      <c r="P301" s="96"/>
      <c r="Q301" s="85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2">
      <c r="A302" s="26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96"/>
      <c r="P302" s="96"/>
      <c r="Q302" s="85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2">
      <c r="A303" s="26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96"/>
      <c r="P303" s="96"/>
      <c r="Q303" s="85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2">
      <c r="A304" s="26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96"/>
      <c r="P304" s="96"/>
      <c r="Q304" s="85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2">
      <c r="A305" s="26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96"/>
      <c r="P305" s="96"/>
      <c r="Q305" s="85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2">
      <c r="A306" s="26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96"/>
      <c r="P306" s="96"/>
      <c r="Q306" s="85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2">
      <c r="A307" s="26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96"/>
      <c r="P307" s="96"/>
      <c r="Q307" s="85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2">
      <c r="A308" s="26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96"/>
      <c r="P308" s="96"/>
      <c r="Q308" s="85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2">
      <c r="A309" s="26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96"/>
      <c r="P309" s="96"/>
      <c r="Q309" s="85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2">
      <c r="A310" s="26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96"/>
      <c r="P310" s="96"/>
      <c r="Q310" s="85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2">
      <c r="A311" s="26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96"/>
      <c r="P311" s="96"/>
      <c r="Q311" s="85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2">
      <c r="A312" s="26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96"/>
      <c r="P312" s="96"/>
      <c r="Q312" s="85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2">
      <c r="A313" s="26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96"/>
      <c r="P313" s="96"/>
      <c r="Q313" s="85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2">
      <c r="A314" s="26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96"/>
      <c r="P314" s="96"/>
      <c r="Q314" s="85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2">
      <c r="A315" s="26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96"/>
      <c r="P315" s="96"/>
      <c r="Q315" s="85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2">
      <c r="A316" s="26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96"/>
      <c r="P316" s="96"/>
      <c r="Q316" s="85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2">
      <c r="A317" s="26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96"/>
      <c r="P317" s="96"/>
      <c r="Q317" s="85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2">
      <c r="A318" s="26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96"/>
      <c r="P318" s="96"/>
      <c r="Q318" s="85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2">
      <c r="A319" s="26"/>
      <c r="B319" s="27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96"/>
      <c r="P319" s="96"/>
      <c r="Q319" s="85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2">
      <c r="A320" s="26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96"/>
      <c r="P320" s="96"/>
      <c r="Q320" s="85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2">
      <c r="A321" s="26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96"/>
      <c r="P321" s="96"/>
      <c r="Q321" s="85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2">
      <c r="A322" s="26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96"/>
      <c r="P322" s="96"/>
      <c r="Q322" s="85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2">
      <c r="A323" s="26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96"/>
      <c r="P323" s="96"/>
      <c r="Q323" s="85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2">
      <c r="A324" s="26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96"/>
      <c r="P324" s="96"/>
      <c r="Q324" s="85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2">
      <c r="A325" s="26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96"/>
      <c r="P325" s="96"/>
      <c r="Q325" s="85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2">
      <c r="A326" s="26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96"/>
      <c r="P326" s="96"/>
      <c r="Q326" s="85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2">
      <c r="A327" s="26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96"/>
      <c r="P327" s="96"/>
      <c r="Q327" s="85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2">
      <c r="A328" s="26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96"/>
      <c r="P328" s="96"/>
      <c r="Q328" s="85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2">
      <c r="A329" s="26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96"/>
      <c r="P329" s="96"/>
      <c r="Q329" s="85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2">
      <c r="A330" s="26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96"/>
      <c r="P330" s="96"/>
      <c r="Q330" s="85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2">
      <c r="A331" s="26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96"/>
      <c r="P331" s="96"/>
      <c r="Q331" s="85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2">
      <c r="A332" s="26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96"/>
      <c r="P332" s="96"/>
      <c r="Q332" s="85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2">
      <c r="A333" s="26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96"/>
      <c r="P333" s="96"/>
      <c r="Q333" s="85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2">
      <c r="A334" s="26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96"/>
      <c r="P334" s="96"/>
      <c r="Q334" s="85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2">
      <c r="A335" s="26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96"/>
      <c r="P335" s="96"/>
      <c r="Q335" s="85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2">
      <c r="A336" s="26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96"/>
      <c r="P336" s="96"/>
      <c r="Q336" s="85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2">
      <c r="A337" s="26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96"/>
      <c r="P337" s="96"/>
      <c r="Q337" s="85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2">
      <c r="A338" s="26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96"/>
      <c r="P338" s="96"/>
      <c r="Q338" s="85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2">
      <c r="A339" s="26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96"/>
      <c r="P339" s="96"/>
      <c r="Q339" s="85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2">
      <c r="A340" s="26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96"/>
      <c r="P340" s="96"/>
      <c r="Q340" s="85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2">
      <c r="A341" s="26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96"/>
      <c r="P341" s="96"/>
      <c r="Q341" s="85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2">
      <c r="A342" s="26"/>
      <c r="B342" s="27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96"/>
      <c r="P342" s="96"/>
      <c r="Q342" s="85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2">
      <c r="A343" s="26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96"/>
      <c r="P343" s="96"/>
      <c r="Q343" s="85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2">
      <c r="A344" s="26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96"/>
      <c r="P344" s="96"/>
      <c r="Q344" s="85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2">
      <c r="A345" s="26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96"/>
      <c r="P345" s="96"/>
      <c r="Q345" s="85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2">
      <c r="A346" s="26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96"/>
      <c r="P346" s="96"/>
      <c r="Q346" s="85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2">
      <c r="A347" s="26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96"/>
      <c r="P347" s="96"/>
      <c r="Q347" s="85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2">
      <c r="A348" s="26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96"/>
      <c r="P348" s="96"/>
      <c r="Q348" s="85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2">
      <c r="A349" s="26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96"/>
      <c r="P349" s="96"/>
      <c r="Q349" s="85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2">
      <c r="A350" s="26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96"/>
      <c r="P350" s="96"/>
      <c r="Q350" s="85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2">
      <c r="A351" s="26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96"/>
      <c r="P351" s="96"/>
      <c r="Q351" s="85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2">
      <c r="A352" s="26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96"/>
      <c r="P352" s="96"/>
      <c r="Q352" s="85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2">
      <c r="A353" s="26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96"/>
      <c r="P353" s="96"/>
      <c r="Q353" s="85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2">
      <c r="A354" s="26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96"/>
      <c r="P354" s="96"/>
      <c r="Q354" s="85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2">
      <c r="A355" s="26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96"/>
      <c r="P355" s="96"/>
      <c r="Q355" s="85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2">
      <c r="A356" s="26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96"/>
      <c r="P356" s="96"/>
      <c r="Q356" s="85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2">
      <c r="A357" s="26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96"/>
      <c r="P357" s="96"/>
      <c r="Q357" s="85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2">
      <c r="A358" s="26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96"/>
      <c r="P358" s="96"/>
      <c r="Q358" s="85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2">
      <c r="A359" s="26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96"/>
      <c r="P359" s="96"/>
      <c r="Q359" s="85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2">
      <c r="A360" s="26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96"/>
      <c r="P360" s="96"/>
      <c r="Q360" s="85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2">
      <c r="A361" s="26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96"/>
      <c r="P361" s="96"/>
      <c r="Q361" s="85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2">
      <c r="A362" s="26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96"/>
      <c r="P362" s="96"/>
      <c r="Q362" s="85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2">
      <c r="A363" s="26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96"/>
      <c r="P363" s="96"/>
      <c r="Q363" s="85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2">
      <c r="A364" s="26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96"/>
      <c r="P364" s="96"/>
      <c r="Q364" s="85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2">
      <c r="A365" s="26"/>
      <c r="B365" s="27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96"/>
      <c r="P365" s="96"/>
      <c r="Q365" s="85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2">
      <c r="A366" s="26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96"/>
      <c r="P366" s="96"/>
      <c r="Q366" s="85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2">
      <c r="A367" s="26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96"/>
      <c r="P367" s="96"/>
      <c r="Q367" s="85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2">
      <c r="A368" s="26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96"/>
      <c r="P368" s="96"/>
      <c r="Q368" s="85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2">
      <c r="A369" s="26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96"/>
      <c r="P369" s="96"/>
      <c r="Q369" s="85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2">
      <c r="A370" s="26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96"/>
      <c r="P370" s="96"/>
      <c r="Q370" s="85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2">
      <c r="A371" s="26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96"/>
      <c r="P371" s="96"/>
      <c r="Q371" s="85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2">
      <c r="A372" s="26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96"/>
      <c r="P372" s="96"/>
      <c r="Q372" s="85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2">
      <c r="A373" s="26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96"/>
      <c r="P373" s="96"/>
      <c r="Q373" s="85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2">
      <c r="A374" s="26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96"/>
      <c r="P374" s="96"/>
      <c r="Q374" s="85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2">
      <c r="A375" s="26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96"/>
      <c r="P375" s="96"/>
      <c r="Q375" s="85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2">
      <c r="A376" s="26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96"/>
      <c r="P376" s="96"/>
      <c r="Q376" s="85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2">
      <c r="A377" s="26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96"/>
      <c r="P377" s="96"/>
      <c r="Q377" s="85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2">
      <c r="A378" s="26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96"/>
      <c r="P378" s="96"/>
      <c r="Q378" s="85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2">
      <c r="A379" s="26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96"/>
      <c r="P379" s="96"/>
      <c r="Q379" s="85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2">
      <c r="A380" s="26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96"/>
      <c r="P380" s="96"/>
      <c r="Q380" s="85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2">
      <c r="A381" s="26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96"/>
      <c r="P381" s="96"/>
      <c r="Q381" s="85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2">
      <c r="A382" s="26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96"/>
      <c r="P382" s="96"/>
      <c r="Q382" s="85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2">
      <c r="A383" s="26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96"/>
      <c r="P383" s="96"/>
      <c r="Q383" s="85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2">
      <c r="A384" s="26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96"/>
      <c r="P384" s="96"/>
      <c r="Q384" s="85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2">
      <c r="A385" s="26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96"/>
      <c r="P385" s="96"/>
      <c r="Q385" s="85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2">
      <c r="A386" s="26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96"/>
      <c r="P386" s="96"/>
      <c r="Q386" s="85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2">
      <c r="A387" s="26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96"/>
      <c r="P387" s="96"/>
      <c r="Q387" s="85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2">
      <c r="A388" s="26"/>
      <c r="B388" s="27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96"/>
      <c r="P388" s="96"/>
      <c r="Q388" s="85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2">
      <c r="A389" s="26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96"/>
      <c r="P389" s="96"/>
      <c r="Q389" s="85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2">
      <c r="A390" s="26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96"/>
      <c r="P390" s="96"/>
      <c r="Q390" s="85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2">
      <c r="A391" s="26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96"/>
      <c r="P391" s="96"/>
      <c r="Q391" s="85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2">
      <c r="A392" s="26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96"/>
      <c r="P392" s="96"/>
      <c r="Q392" s="85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2">
      <c r="A393" s="26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96"/>
      <c r="P393" s="96"/>
      <c r="Q393" s="85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2">
      <c r="A394" s="26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96"/>
      <c r="P394" s="96"/>
      <c r="Q394" s="85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2">
      <c r="A395" s="26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96"/>
      <c r="P395" s="96"/>
      <c r="Q395" s="85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2">
      <c r="A396" s="26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96"/>
      <c r="P396" s="96"/>
      <c r="Q396" s="85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2">
      <c r="A397" s="26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96"/>
      <c r="P397" s="96"/>
      <c r="Q397" s="85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2">
      <c r="A398" s="26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96"/>
      <c r="P398" s="96"/>
      <c r="Q398" s="85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2">
      <c r="A399" s="26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96"/>
      <c r="P399" s="96"/>
      <c r="Q399" s="85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2">
      <c r="A400" s="26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96"/>
      <c r="P400" s="96"/>
      <c r="Q400" s="85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2">
      <c r="A401" s="26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96"/>
      <c r="P401" s="96"/>
      <c r="Q401" s="85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2">
      <c r="A402" s="26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96"/>
      <c r="P402" s="96"/>
      <c r="Q402" s="85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2">
      <c r="A403" s="26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96"/>
      <c r="P403" s="96"/>
      <c r="Q403" s="85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2">
      <c r="A404" s="26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96"/>
      <c r="P404" s="96"/>
      <c r="Q404" s="85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2">
      <c r="A405" s="26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96"/>
      <c r="P405" s="96"/>
      <c r="Q405" s="85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2">
      <c r="A406" s="26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96"/>
      <c r="P406" s="96"/>
      <c r="Q406" s="85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2">
      <c r="A407" s="26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96"/>
      <c r="P407" s="96"/>
      <c r="Q407" s="85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2">
      <c r="A408" s="26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96"/>
      <c r="P408" s="96"/>
      <c r="Q408" s="85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2">
      <c r="A409" s="26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96"/>
      <c r="P409" s="96"/>
      <c r="Q409" s="85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2">
      <c r="A410" s="26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96"/>
      <c r="P410" s="96"/>
      <c r="Q410" s="85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2">
      <c r="A411" s="26"/>
      <c r="B411" s="27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96"/>
      <c r="P411" s="96"/>
      <c r="Q411" s="85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2">
      <c r="A412" s="26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96"/>
      <c r="P412" s="96"/>
      <c r="Q412" s="85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2">
      <c r="A413" s="26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96"/>
      <c r="P413" s="96"/>
      <c r="Q413" s="85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2">
      <c r="A414" s="26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96"/>
      <c r="P414" s="96"/>
      <c r="Q414" s="85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2">
      <c r="A415" s="26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96"/>
      <c r="P415" s="96"/>
      <c r="Q415" s="85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2">
      <c r="A416" s="26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96"/>
      <c r="P416" s="96"/>
      <c r="Q416" s="85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2">
      <c r="A417" s="26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96"/>
      <c r="P417" s="96"/>
      <c r="Q417" s="85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2">
      <c r="A418" s="26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96"/>
      <c r="P418" s="96"/>
      <c r="Q418" s="85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2">
      <c r="A419" s="26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96"/>
      <c r="P419" s="96"/>
      <c r="Q419" s="85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2">
      <c r="A420" s="26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96"/>
      <c r="P420" s="96"/>
      <c r="Q420" s="85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2">
      <c r="A421" s="26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96"/>
      <c r="P421" s="96"/>
      <c r="Q421" s="85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2">
      <c r="A422" s="26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96"/>
      <c r="P422" s="96"/>
      <c r="Q422" s="85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2">
      <c r="A423" s="26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96"/>
      <c r="P423" s="96"/>
      <c r="Q423" s="85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2">
      <c r="A424" s="26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96"/>
      <c r="P424" s="96"/>
      <c r="Q424" s="85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2">
      <c r="A425" s="26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96"/>
      <c r="P425" s="96"/>
      <c r="Q425" s="85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2">
      <c r="A426" s="26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96"/>
      <c r="P426" s="96"/>
      <c r="Q426" s="85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2">
      <c r="A427" s="26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96"/>
      <c r="P427" s="96"/>
      <c r="Q427" s="85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2">
      <c r="A428" s="26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96"/>
      <c r="P428" s="96"/>
      <c r="Q428" s="85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2">
      <c r="A429" s="26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96"/>
      <c r="P429" s="96"/>
      <c r="Q429" s="85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2">
      <c r="A430" s="26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96"/>
      <c r="P430" s="96"/>
      <c r="Q430" s="85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2">
      <c r="A431" s="26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96"/>
      <c r="P431" s="96"/>
      <c r="Q431" s="85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2">
      <c r="A432" s="26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96"/>
      <c r="P432" s="96"/>
      <c r="Q432" s="85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2">
      <c r="A433" s="26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96"/>
      <c r="P433" s="96"/>
      <c r="Q433" s="85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2">
      <c r="A434" s="26"/>
      <c r="B434" s="27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96"/>
      <c r="P434" s="96"/>
      <c r="Q434" s="85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2">
      <c r="A435" s="26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96"/>
      <c r="P435" s="96"/>
      <c r="Q435" s="85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2">
      <c r="A436" s="26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96"/>
      <c r="P436" s="96"/>
      <c r="Q436" s="85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2">
      <c r="A437" s="26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96"/>
      <c r="P437" s="96"/>
      <c r="Q437" s="85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2">
      <c r="A438" s="26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96"/>
      <c r="P438" s="96"/>
      <c r="Q438" s="85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2">
      <c r="A439" s="26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96"/>
      <c r="P439" s="96"/>
      <c r="Q439" s="85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2">
      <c r="A440" s="26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96"/>
      <c r="P440" s="96"/>
      <c r="Q440" s="85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2">
      <c r="A441" s="26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96"/>
      <c r="P441" s="96"/>
      <c r="Q441" s="85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2">
      <c r="A442" s="26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96"/>
      <c r="P442" s="96"/>
      <c r="Q442" s="85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2">
      <c r="A443" s="26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96"/>
      <c r="P443" s="96"/>
      <c r="Q443" s="85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2">
      <c r="A444" s="26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96"/>
      <c r="P444" s="96"/>
      <c r="Q444" s="85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2">
      <c r="A445" s="26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96"/>
      <c r="P445" s="96"/>
      <c r="Q445" s="85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2">
      <c r="A446" s="26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96"/>
      <c r="P446" s="96"/>
      <c r="Q446" s="85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2">
      <c r="A447" s="26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96"/>
      <c r="P447" s="96"/>
      <c r="Q447" s="85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2">
      <c r="A448" s="26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96"/>
      <c r="P448" s="96"/>
      <c r="Q448" s="85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2">
      <c r="A449" s="26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96"/>
      <c r="P449" s="96"/>
      <c r="Q449" s="85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2">
      <c r="A450" s="26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96"/>
      <c r="P450" s="96"/>
      <c r="Q450" s="85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2">
      <c r="A451" s="26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96"/>
      <c r="P451" s="96"/>
      <c r="Q451" s="85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2">
      <c r="A452" s="26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96"/>
      <c r="P452" s="96"/>
      <c r="Q452" s="85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2">
      <c r="A453" s="26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96"/>
      <c r="P453" s="96"/>
      <c r="Q453" s="85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2">
      <c r="A454" s="26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96"/>
      <c r="P454" s="96"/>
      <c r="Q454" s="85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2">
      <c r="A455" s="26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96"/>
      <c r="P455" s="96"/>
      <c r="Q455" s="85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2">
      <c r="A456" s="26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96"/>
      <c r="P456" s="96"/>
      <c r="Q456" s="85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2">
      <c r="A457" s="26"/>
      <c r="B457" s="27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96"/>
      <c r="P457" s="96"/>
      <c r="Q457" s="85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2">
      <c r="A458" s="26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96"/>
      <c r="P458" s="96"/>
      <c r="Q458" s="85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2">
      <c r="A459" s="26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96"/>
      <c r="P459" s="96"/>
      <c r="Q459" s="85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2">
      <c r="A460" s="26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96"/>
      <c r="P460" s="96"/>
      <c r="Q460" s="85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2">
      <c r="A461" s="26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96"/>
      <c r="P461" s="96"/>
      <c r="Q461" s="85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2">
      <c r="A462" s="26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96"/>
      <c r="P462" s="96"/>
      <c r="Q462" s="85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2">
      <c r="A463" s="26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96"/>
      <c r="P463" s="96"/>
      <c r="Q463" s="85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2">
      <c r="A464" s="26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96"/>
      <c r="P464" s="96"/>
      <c r="Q464" s="85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2">
      <c r="A465" s="26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96"/>
      <c r="P465" s="96"/>
      <c r="Q465" s="85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2">
      <c r="A466" s="26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96"/>
      <c r="P466" s="96"/>
      <c r="Q466" s="85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2">
      <c r="A467" s="26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96"/>
      <c r="P467" s="96"/>
      <c r="Q467" s="85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2">
      <c r="A468" s="26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96"/>
      <c r="P468" s="96"/>
      <c r="Q468" s="85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2">
      <c r="A469" s="26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96"/>
      <c r="P469" s="96"/>
      <c r="Q469" s="85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2">
      <c r="A470" s="26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96"/>
      <c r="P470" s="96"/>
      <c r="Q470" s="85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2">
      <c r="A471" s="26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96"/>
      <c r="P471" s="96"/>
      <c r="Q471" s="85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2">
      <c r="A472" s="26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96"/>
      <c r="P472" s="96"/>
      <c r="Q472" s="85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2">
      <c r="A473" s="26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96"/>
      <c r="P473" s="96"/>
      <c r="Q473" s="85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2">
      <c r="A474" s="26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96"/>
      <c r="P474" s="96"/>
      <c r="Q474" s="85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2">
      <c r="A475" s="26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96"/>
      <c r="P475" s="96"/>
      <c r="Q475" s="85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2">
      <c r="A476" s="26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96"/>
      <c r="P476" s="96"/>
      <c r="Q476" s="85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2">
      <c r="A477" s="26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96"/>
      <c r="P477" s="96"/>
      <c r="Q477" s="85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2">
      <c r="A478" s="26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96"/>
      <c r="P478" s="96"/>
      <c r="Q478" s="85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2">
      <c r="A479" s="26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96"/>
      <c r="P479" s="96"/>
      <c r="Q479" s="85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2">
      <c r="A480" s="26"/>
      <c r="B480" s="27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96"/>
      <c r="P480" s="96"/>
      <c r="Q480" s="85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2">
      <c r="A481" s="26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96"/>
      <c r="P481" s="96"/>
      <c r="Q481" s="85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2">
      <c r="A482" s="26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96"/>
      <c r="P482" s="96"/>
      <c r="Q482" s="85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2">
      <c r="A483" s="26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96"/>
      <c r="P483" s="96"/>
      <c r="Q483" s="85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2">
      <c r="A484" s="26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96"/>
      <c r="P484" s="96"/>
      <c r="Q484" s="85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2">
      <c r="A485" s="26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96"/>
      <c r="P485" s="96"/>
      <c r="Q485" s="85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2">
      <c r="A486" s="26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96"/>
      <c r="P486" s="96"/>
      <c r="Q486" s="85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2">
      <c r="A487" s="26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96"/>
      <c r="P487" s="96"/>
      <c r="Q487" s="85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2">
      <c r="A488" s="26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96"/>
      <c r="P488" s="96"/>
      <c r="Q488" s="85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2">
      <c r="A489" s="26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96"/>
      <c r="P489" s="96"/>
      <c r="Q489" s="85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2">
      <c r="A490" s="26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96"/>
      <c r="P490" s="96"/>
      <c r="Q490" s="85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2">
      <c r="A491" s="26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96"/>
      <c r="P491" s="96"/>
      <c r="Q491" s="85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2">
      <c r="A492" s="26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96"/>
      <c r="P492" s="96"/>
      <c r="Q492" s="85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2">
      <c r="A493" s="26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96"/>
      <c r="P493" s="96"/>
      <c r="Q493" s="85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2">
      <c r="A494" s="26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96"/>
      <c r="P494" s="96"/>
      <c r="Q494" s="85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2">
      <c r="A495" s="26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96"/>
      <c r="P495" s="96"/>
      <c r="Q495" s="85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2">
      <c r="A496" s="26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96"/>
      <c r="P496" s="96"/>
      <c r="Q496" s="85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2">
      <c r="A497" s="26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96"/>
      <c r="P497" s="96"/>
      <c r="Q497" s="85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2">
      <c r="A498" s="26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96"/>
      <c r="P498" s="96"/>
      <c r="Q498" s="85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2">
      <c r="A499" s="26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96"/>
      <c r="P499" s="96"/>
      <c r="Q499" s="85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2">
      <c r="A500" s="26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96"/>
      <c r="P500" s="96"/>
      <c r="Q500" s="85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2">
      <c r="A501" s="26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96"/>
      <c r="P501" s="96"/>
      <c r="Q501" s="85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2">
      <c r="A502" s="26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96"/>
      <c r="P502" s="96"/>
      <c r="Q502" s="85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2">
      <c r="A503" s="26"/>
      <c r="B503" s="27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96"/>
      <c r="P503" s="96"/>
      <c r="Q503" s="85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2">
      <c r="A504" s="26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96"/>
      <c r="P504" s="96"/>
      <c r="Q504" s="85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2">
      <c r="A505" s="26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96"/>
      <c r="P505" s="96"/>
      <c r="Q505" s="85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2">
      <c r="A506" s="26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96"/>
      <c r="P506" s="96"/>
      <c r="Q506" s="85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2">
      <c r="A507" s="26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96"/>
      <c r="P507" s="96"/>
      <c r="Q507" s="85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2">
      <c r="A508" s="26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96"/>
      <c r="P508" s="96"/>
      <c r="Q508" s="85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2">
      <c r="A509" s="26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96"/>
      <c r="P509" s="96"/>
      <c r="Q509" s="85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2">
      <c r="A510" s="26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96"/>
      <c r="P510" s="96"/>
      <c r="Q510" s="85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2">
      <c r="A511" s="26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96"/>
      <c r="P511" s="96"/>
      <c r="Q511" s="85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2">
      <c r="A512" s="26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96"/>
      <c r="P512" s="96"/>
      <c r="Q512" s="85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2">
      <c r="A513" s="26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96"/>
      <c r="P513" s="96"/>
      <c r="Q513" s="85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2">
      <c r="A514" s="26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96"/>
      <c r="P514" s="96"/>
      <c r="Q514" s="85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2">
      <c r="A515" s="26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96"/>
      <c r="P515" s="96"/>
      <c r="Q515" s="85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2">
      <c r="A516" s="26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96"/>
      <c r="P516" s="96"/>
      <c r="Q516" s="85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2">
      <c r="A517" s="26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96"/>
      <c r="P517" s="96"/>
      <c r="Q517" s="85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2">
      <c r="A518" s="26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96"/>
      <c r="P518" s="96"/>
      <c r="Q518" s="85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2">
      <c r="A519" s="26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96"/>
      <c r="P519" s="96"/>
      <c r="Q519" s="85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2">
      <c r="A520" s="26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96"/>
      <c r="P520" s="96"/>
      <c r="Q520" s="85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2">
      <c r="A521" s="26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96"/>
      <c r="P521" s="96"/>
      <c r="Q521" s="85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2">
      <c r="A522" s="26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96"/>
      <c r="P522" s="96"/>
      <c r="Q522" s="85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2">
      <c r="A523" s="26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96"/>
      <c r="P523" s="96"/>
      <c r="Q523" s="85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2">
      <c r="A524" s="26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96"/>
      <c r="P524" s="96"/>
      <c r="Q524" s="85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2">
      <c r="A525" s="26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96"/>
      <c r="P525" s="96"/>
      <c r="Q525" s="85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2">
      <c r="A526" s="26"/>
      <c r="B526" s="27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96"/>
      <c r="P526" s="96"/>
      <c r="Q526" s="85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2">
      <c r="A527" s="26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96"/>
      <c r="P527" s="96"/>
      <c r="Q527" s="85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2">
      <c r="A528" s="26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96"/>
      <c r="P528" s="96"/>
      <c r="Q528" s="85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2">
      <c r="A529" s="26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96"/>
      <c r="P529" s="96"/>
      <c r="Q529" s="85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2">
      <c r="A530" s="26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96"/>
      <c r="P530" s="96"/>
      <c r="Q530" s="85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2">
      <c r="A531" s="26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96"/>
      <c r="P531" s="96"/>
      <c r="Q531" s="85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2">
      <c r="A532" s="26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96"/>
      <c r="P532" s="96"/>
      <c r="Q532" s="85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2">
      <c r="A533" s="26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96"/>
      <c r="P533" s="96"/>
      <c r="Q533" s="85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2">
      <c r="A534" s="26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96"/>
      <c r="P534" s="96"/>
      <c r="Q534" s="85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2">
      <c r="A535" s="26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96"/>
      <c r="P535" s="96"/>
      <c r="Q535" s="85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2">
      <c r="A536" s="26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96"/>
      <c r="P536" s="96"/>
      <c r="Q536" s="85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2">
      <c r="A537" s="26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96"/>
      <c r="P537" s="96"/>
      <c r="Q537" s="85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2">
      <c r="A538" s="26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96"/>
      <c r="P538" s="96"/>
      <c r="Q538" s="85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2">
      <c r="A539" s="26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96"/>
      <c r="P539" s="96"/>
      <c r="Q539" s="85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2">
      <c r="A540" s="26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96"/>
      <c r="P540" s="96"/>
      <c r="Q540" s="85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2">
      <c r="A541" s="26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96"/>
      <c r="P541" s="96"/>
      <c r="Q541" s="85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2">
      <c r="A542" s="26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96"/>
      <c r="P542" s="96"/>
      <c r="Q542" s="85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2">
      <c r="A543" s="26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96"/>
      <c r="P543" s="96"/>
      <c r="Q543" s="85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2">
      <c r="A544" s="26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96"/>
      <c r="P544" s="96"/>
      <c r="Q544" s="85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2">
      <c r="A545" s="26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96"/>
      <c r="P545" s="96"/>
      <c r="Q545" s="85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2">
      <c r="A546" s="26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96"/>
      <c r="P546" s="96"/>
      <c r="Q546" s="85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2">
      <c r="A547" s="26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96"/>
      <c r="P547" s="96"/>
      <c r="Q547" s="85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2">
      <c r="A548" s="26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96"/>
      <c r="P548" s="96"/>
      <c r="Q548" s="85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2">
      <c r="A549" s="26"/>
      <c r="B549" s="27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96"/>
      <c r="P549" s="96"/>
      <c r="Q549" s="85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2">
      <c r="A550" s="26"/>
      <c r="B550" s="27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96"/>
      <c r="P550" s="96"/>
      <c r="Q550" s="85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2">
      <c r="A551" s="26"/>
      <c r="B551" s="27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96"/>
      <c r="P551" s="96"/>
      <c r="Q551" s="85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2">
      <c r="A552" s="26"/>
      <c r="B552" s="27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96"/>
      <c r="P552" s="96"/>
      <c r="Q552" s="85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2">
      <c r="A553" s="26"/>
      <c r="B553" s="2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96"/>
      <c r="P553" s="96"/>
      <c r="Q553" s="85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2">
      <c r="A554" s="26"/>
      <c r="B554" s="27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96"/>
      <c r="P554" s="96"/>
      <c r="Q554" s="85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2">
      <c r="A555" s="26"/>
      <c r="B555" s="27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96"/>
      <c r="P555" s="96"/>
      <c r="Q555" s="85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2">
      <c r="A556" s="26"/>
      <c r="B556" s="27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96"/>
      <c r="P556" s="96"/>
      <c r="Q556" s="85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2">
      <c r="A557" s="26"/>
      <c r="B557" s="27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96"/>
      <c r="P557" s="96"/>
      <c r="Q557" s="85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2">
      <c r="A558" s="26"/>
      <c r="B558" s="27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96"/>
      <c r="P558" s="96"/>
      <c r="Q558" s="85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2">
      <c r="A559" s="26"/>
      <c r="B559" s="27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96"/>
      <c r="P559" s="96"/>
      <c r="Q559" s="85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2">
      <c r="A560" s="26"/>
      <c r="B560" s="27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96"/>
      <c r="P560" s="96"/>
      <c r="Q560" s="85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2">
      <c r="A561" s="26"/>
      <c r="B561" s="27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96"/>
      <c r="P561" s="96"/>
      <c r="Q561" s="85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2">
      <c r="A562" s="26"/>
      <c r="B562" s="27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96"/>
      <c r="P562" s="96"/>
      <c r="Q562" s="85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2">
      <c r="A563" s="26"/>
      <c r="B563" s="27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96"/>
      <c r="P563" s="96"/>
      <c r="Q563" s="85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2">
      <c r="A564" s="26"/>
      <c r="B564" s="27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96"/>
      <c r="P564" s="96"/>
      <c r="Q564" s="85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2">
      <c r="A565" s="26"/>
      <c r="B565" s="27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96"/>
      <c r="P565" s="96"/>
      <c r="Q565" s="85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2">
      <c r="A566" s="26"/>
      <c r="B566" s="27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96"/>
      <c r="P566" s="96"/>
      <c r="Q566" s="85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2">
      <c r="A567" s="26"/>
      <c r="B567" s="27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96"/>
      <c r="P567" s="96"/>
      <c r="Q567" s="85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2">
      <c r="A568" s="26"/>
      <c r="B568" s="27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96"/>
      <c r="P568" s="96"/>
      <c r="Q568" s="85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2">
      <c r="A569" s="26"/>
      <c r="B569" s="27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96"/>
      <c r="P569" s="96"/>
      <c r="Q569" s="85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2">
      <c r="A570" s="26"/>
      <c r="B570" s="27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96"/>
      <c r="P570" s="96"/>
      <c r="Q570" s="85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2">
      <c r="A571" s="26"/>
      <c r="B571" s="27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96"/>
      <c r="P571" s="96"/>
      <c r="Q571" s="85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2">
      <c r="A572" s="26"/>
      <c r="B572" s="27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96"/>
      <c r="P572" s="96"/>
      <c r="Q572" s="85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2">
      <c r="A573" s="26"/>
      <c r="B573" s="27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96"/>
      <c r="P573" s="96"/>
      <c r="Q573" s="85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2">
      <c r="A574" s="26"/>
      <c r="B574" s="27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96"/>
      <c r="P574" s="96"/>
      <c r="Q574" s="85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2">
      <c r="A575" s="26"/>
      <c r="B575" s="27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96"/>
      <c r="P575" s="96"/>
      <c r="Q575" s="85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2">
      <c r="A576" s="26"/>
      <c r="B576" s="27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96"/>
      <c r="P576" s="96"/>
      <c r="Q576" s="85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2">
      <c r="A577" s="26"/>
      <c r="B577" s="27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96"/>
      <c r="P577" s="96"/>
      <c r="Q577" s="85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2">
      <c r="A578" s="26"/>
      <c r="B578" s="27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96"/>
      <c r="P578" s="96"/>
      <c r="Q578" s="85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2">
      <c r="A579" s="26"/>
      <c r="B579" s="2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96"/>
      <c r="P579" s="96"/>
      <c r="Q579" s="85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2">
      <c r="A580" s="26"/>
      <c r="B580" s="27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96"/>
      <c r="P580" s="96"/>
      <c r="Q580" s="85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2">
      <c r="A581" s="26"/>
      <c r="B581" s="27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96"/>
      <c r="P581" s="96"/>
      <c r="Q581" s="85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2">
      <c r="A582" s="26"/>
      <c r="B582" s="27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96"/>
      <c r="P582" s="96"/>
      <c r="Q582" s="85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2">
      <c r="A583" s="26"/>
      <c r="B583" s="27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96"/>
      <c r="P583" s="96"/>
      <c r="Q583" s="85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2">
      <c r="A584" s="26"/>
      <c r="B584" s="27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96"/>
      <c r="P584" s="96"/>
      <c r="Q584" s="85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2">
      <c r="A585" s="26"/>
      <c r="B585" s="27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96"/>
      <c r="P585" s="96"/>
      <c r="Q585" s="85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2">
      <c r="A586" s="26"/>
      <c r="B586" s="27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96"/>
      <c r="P586" s="96"/>
      <c r="Q586" s="85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2">
      <c r="A587" s="26"/>
      <c r="B587" s="27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96"/>
      <c r="P587" s="96"/>
      <c r="Q587" s="85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2">
      <c r="A588" s="26"/>
      <c r="B588" s="27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96"/>
      <c r="P588" s="96"/>
      <c r="Q588" s="85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2">
      <c r="A589" s="26"/>
      <c r="B589" s="27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96"/>
      <c r="P589" s="96"/>
      <c r="Q589" s="85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2">
      <c r="A590" s="26"/>
      <c r="B590" s="27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96"/>
      <c r="P590" s="96"/>
      <c r="Q590" s="85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2">
      <c r="A591" s="26"/>
      <c r="B591" s="27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96"/>
      <c r="P591" s="96"/>
      <c r="Q591" s="85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2">
      <c r="A592" s="26"/>
      <c r="B592" s="27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96"/>
      <c r="P592" s="96"/>
      <c r="Q592" s="85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2">
      <c r="A593" s="26"/>
      <c r="B593" s="27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96"/>
      <c r="P593" s="96"/>
      <c r="Q593" s="85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2">
      <c r="A594" s="26"/>
      <c r="B594" s="27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96"/>
      <c r="P594" s="96"/>
      <c r="Q594" s="85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2">
      <c r="A595" s="26"/>
      <c r="B595" s="27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96"/>
      <c r="P595" s="96"/>
      <c r="Q595" s="85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2">
      <c r="A596" s="26"/>
      <c r="B596" s="27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96"/>
      <c r="P596" s="96"/>
      <c r="Q596" s="85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2">
      <c r="A597" s="26"/>
      <c r="B597" s="27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96"/>
      <c r="P597" s="96"/>
      <c r="Q597" s="85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2">
      <c r="A598" s="26"/>
      <c r="B598" s="27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96"/>
      <c r="P598" s="96"/>
      <c r="Q598" s="85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2">
      <c r="A599" s="26"/>
      <c r="B599" s="27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96"/>
      <c r="P599" s="96"/>
      <c r="Q599" s="85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2">
      <c r="A600" s="26"/>
      <c r="B600" s="27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96"/>
      <c r="P600" s="96"/>
      <c r="Q600" s="85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2">
      <c r="A601" s="26"/>
      <c r="B601" s="27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96"/>
      <c r="P601" s="96"/>
      <c r="Q601" s="85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2">
      <c r="A602" s="26"/>
      <c r="B602" s="27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96"/>
      <c r="P602" s="96"/>
      <c r="Q602" s="85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2">
      <c r="A603" s="26"/>
      <c r="B603" s="27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96"/>
      <c r="P603" s="96"/>
      <c r="Q603" s="85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2">
      <c r="A604" s="26"/>
      <c r="B604" s="27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96"/>
      <c r="P604" s="96"/>
      <c r="Q604" s="85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2">
      <c r="A605" s="26"/>
      <c r="B605" s="27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96"/>
      <c r="P605" s="96"/>
      <c r="Q605" s="85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2">
      <c r="A606" s="26"/>
      <c r="B606" s="27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96"/>
      <c r="P606" s="96"/>
      <c r="Q606" s="85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2">
      <c r="A607" s="26"/>
      <c r="B607" s="27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96"/>
      <c r="P607" s="96"/>
      <c r="Q607" s="85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2">
      <c r="A608" s="26"/>
      <c r="B608" s="27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96"/>
      <c r="P608" s="96"/>
      <c r="Q608" s="85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2">
      <c r="A609" s="26"/>
      <c r="B609" s="27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96"/>
      <c r="P609" s="96"/>
      <c r="Q609" s="85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2">
      <c r="A610" s="26"/>
      <c r="B610" s="27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96"/>
      <c r="P610" s="96"/>
      <c r="Q610" s="85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2">
      <c r="A611" s="26"/>
      <c r="B611" s="27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96"/>
      <c r="P611" s="96"/>
      <c r="Q611" s="85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2">
      <c r="A612" s="26"/>
      <c r="B612" s="27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96"/>
      <c r="P612" s="96"/>
      <c r="Q612" s="85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2">
      <c r="A613" s="26"/>
      <c r="B613" s="27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96"/>
      <c r="P613" s="96"/>
      <c r="Q613" s="85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2">
      <c r="A614" s="26"/>
      <c r="B614" s="27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96"/>
      <c r="P614" s="96"/>
      <c r="Q614" s="85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2">
      <c r="A615" s="26"/>
      <c r="B615" s="27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96"/>
      <c r="P615" s="96"/>
      <c r="Q615" s="85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2">
      <c r="A616" s="26"/>
      <c r="B616" s="27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96"/>
      <c r="P616" s="96"/>
      <c r="Q616" s="85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2">
      <c r="A617" s="26"/>
      <c r="B617" s="27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96"/>
      <c r="P617" s="96"/>
      <c r="Q617" s="85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2">
      <c r="A618" s="26"/>
      <c r="B618" s="27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96"/>
      <c r="P618" s="96"/>
      <c r="Q618" s="85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2">
      <c r="A619" s="26"/>
      <c r="B619" s="27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96"/>
      <c r="P619" s="96"/>
      <c r="Q619" s="85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2">
      <c r="A620" s="26"/>
      <c r="B620" s="27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96"/>
      <c r="P620" s="96"/>
      <c r="Q620" s="85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2">
      <c r="A621" s="26"/>
      <c r="B621" s="27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96"/>
      <c r="P621" s="96"/>
      <c r="Q621" s="85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2">
      <c r="A622" s="26"/>
      <c r="B622" s="27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96"/>
      <c r="P622" s="96"/>
      <c r="Q622" s="85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2">
      <c r="A623" s="26"/>
      <c r="B623" s="27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96"/>
      <c r="P623" s="96"/>
      <c r="Q623" s="85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2">
      <c r="A624" s="26"/>
      <c r="B624" s="27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96"/>
      <c r="P624" s="96"/>
      <c r="Q624" s="85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2">
      <c r="A625" s="26"/>
      <c r="B625" s="27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96"/>
      <c r="P625" s="96"/>
      <c r="Q625" s="85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2">
      <c r="A626" s="26"/>
      <c r="B626" s="27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96"/>
      <c r="P626" s="96"/>
      <c r="Q626" s="85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2">
      <c r="A627" s="26"/>
      <c r="B627" s="27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96"/>
      <c r="P627" s="96"/>
      <c r="Q627" s="85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2">
      <c r="A628" s="26"/>
      <c r="B628" s="27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96"/>
      <c r="P628" s="96"/>
      <c r="Q628" s="85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2">
      <c r="A629" s="26"/>
      <c r="B629" s="27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96"/>
      <c r="P629" s="96"/>
      <c r="Q629" s="85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2">
      <c r="A630" s="26"/>
      <c r="B630" s="27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96"/>
      <c r="P630" s="96"/>
      <c r="Q630" s="85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2">
      <c r="A631" s="26"/>
      <c r="B631" s="27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96"/>
      <c r="P631" s="96"/>
      <c r="Q631" s="85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2">
      <c r="A632" s="26"/>
      <c r="B632" s="27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96"/>
      <c r="P632" s="96"/>
      <c r="Q632" s="85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2">
      <c r="A633" s="26"/>
      <c r="B633" s="27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96"/>
      <c r="P633" s="96"/>
      <c r="Q633" s="85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2">
      <c r="A634" s="26"/>
      <c r="B634" s="27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96"/>
      <c r="P634" s="96"/>
      <c r="Q634" s="85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2">
      <c r="A635" s="26"/>
      <c r="B635" s="27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96"/>
      <c r="P635" s="96"/>
      <c r="Q635" s="85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2">
      <c r="A636" s="26"/>
      <c r="B636" s="27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96"/>
      <c r="P636" s="96"/>
      <c r="Q636" s="85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2">
      <c r="A637" s="26"/>
      <c r="B637" s="27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96"/>
      <c r="P637" s="96"/>
      <c r="Q637" s="85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2">
      <c r="A638" s="26"/>
      <c r="B638" s="27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96"/>
      <c r="P638" s="96"/>
      <c r="Q638" s="85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2">
      <c r="A639" s="26"/>
      <c r="B639" s="27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96"/>
      <c r="P639" s="96"/>
      <c r="Q639" s="85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2">
      <c r="A640" s="26"/>
      <c r="B640" s="27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96"/>
      <c r="P640" s="96"/>
      <c r="Q640" s="85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2">
      <c r="A641" s="26"/>
      <c r="B641" s="27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96"/>
      <c r="P641" s="96"/>
      <c r="Q641" s="85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2">
      <c r="A642" s="26"/>
      <c r="B642" s="27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96"/>
      <c r="P642" s="96"/>
      <c r="Q642" s="85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2">
      <c r="A643" s="26"/>
      <c r="B643" s="27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96"/>
      <c r="P643" s="96"/>
      <c r="Q643" s="85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2">
      <c r="A644" s="26"/>
      <c r="B644" s="27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96"/>
      <c r="P644" s="96"/>
      <c r="Q644" s="85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2">
      <c r="A645" s="26"/>
      <c r="B645" s="27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96"/>
      <c r="P645" s="96"/>
      <c r="Q645" s="85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2">
      <c r="A646" s="26"/>
      <c r="B646" s="27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96"/>
      <c r="P646" s="96"/>
      <c r="Q646" s="85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2">
      <c r="A647" s="26"/>
      <c r="B647" s="27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96"/>
      <c r="P647" s="96"/>
      <c r="Q647" s="85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2">
      <c r="A648" s="26"/>
      <c r="B648" s="27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96"/>
      <c r="P648" s="96"/>
      <c r="Q648" s="85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2">
      <c r="A649" s="26"/>
      <c r="B649" s="27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96"/>
      <c r="P649" s="96"/>
      <c r="Q649" s="85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2">
      <c r="A650" s="26"/>
      <c r="B650" s="27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96"/>
      <c r="P650" s="96"/>
      <c r="Q650" s="85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2">
      <c r="A651" s="26"/>
      <c r="B651" s="27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96"/>
      <c r="P651" s="96"/>
      <c r="Q651" s="85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2">
      <c r="A652" s="26"/>
      <c r="B652" s="27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96"/>
      <c r="P652" s="96"/>
      <c r="Q652" s="85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2">
      <c r="A653" s="26"/>
      <c r="B653" s="27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96"/>
      <c r="P653" s="96"/>
      <c r="Q653" s="85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2">
      <c r="A654" s="26"/>
      <c r="B654" s="27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96"/>
      <c r="P654" s="96"/>
      <c r="Q654" s="85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2">
      <c r="A655" s="26"/>
      <c r="B655" s="27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96"/>
      <c r="P655" s="96"/>
      <c r="Q655" s="85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2">
      <c r="A656" s="26"/>
      <c r="B656" s="27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96"/>
      <c r="P656" s="96"/>
      <c r="Q656" s="85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2">
      <c r="A657" s="26"/>
      <c r="B657" s="27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96"/>
      <c r="P657" s="96"/>
      <c r="Q657" s="85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2">
      <c r="A658" s="26"/>
      <c r="B658" s="27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96"/>
      <c r="P658" s="96"/>
      <c r="Q658" s="85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2">
      <c r="A659" s="26"/>
      <c r="B659" s="27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96"/>
      <c r="P659" s="96"/>
      <c r="Q659" s="85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2">
      <c r="A660" s="26"/>
      <c r="B660" s="27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96"/>
      <c r="P660" s="96"/>
      <c r="Q660" s="85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2">
      <c r="A661" s="26"/>
      <c r="B661" s="27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96"/>
      <c r="P661" s="96"/>
      <c r="Q661" s="85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2">
      <c r="A662" s="26"/>
      <c r="B662" s="27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96"/>
      <c r="P662" s="96"/>
      <c r="Q662" s="85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2">
      <c r="A663" s="26"/>
      <c r="B663" s="27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96"/>
      <c r="P663" s="96"/>
      <c r="Q663" s="85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2">
      <c r="A664" s="26"/>
      <c r="B664" s="27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96"/>
      <c r="P664" s="96"/>
      <c r="Q664" s="85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2">
      <c r="A665" s="26"/>
      <c r="B665" s="27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96"/>
      <c r="P665" s="96"/>
      <c r="Q665" s="85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2">
      <c r="A666" s="26"/>
      <c r="B666" s="27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96"/>
      <c r="P666" s="96"/>
      <c r="Q666" s="85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2">
      <c r="A667" s="26"/>
      <c r="B667" s="27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96"/>
      <c r="P667" s="96"/>
      <c r="Q667" s="85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2">
      <c r="A668" s="26"/>
      <c r="B668" s="27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96"/>
      <c r="P668" s="96"/>
      <c r="Q668" s="85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2">
      <c r="A669" s="26"/>
      <c r="B669" s="27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96"/>
      <c r="P669" s="96"/>
      <c r="Q669" s="85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2">
      <c r="A670" s="26"/>
      <c r="B670" s="27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96"/>
      <c r="P670" s="96"/>
      <c r="Q670" s="85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2">
      <c r="A671" s="26"/>
      <c r="B671" s="27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96"/>
      <c r="P671" s="96"/>
      <c r="Q671" s="85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2">
      <c r="A672" s="26"/>
      <c r="B672" s="27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96"/>
      <c r="P672" s="96"/>
      <c r="Q672" s="85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2">
      <c r="A673" s="26"/>
      <c r="B673" s="27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96"/>
      <c r="P673" s="96"/>
      <c r="Q673" s="85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2">
      <c r="A674" s="26"/>
      <c r="B674" s="27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96"/>
      <c r="P674" s="96"/>
      <c r="Q674" s="85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2">
      <c r="A675" s="26"/>
      <c r="B675" s="27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96"/>
      <c r="P675" s="96"/>
      <c r="Q675" s="85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2">
      <c r="A676" s="26"/>
      <c r="B676" s="27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96"/>
      <c r="P676" s="96"/>
      <c r="Q676" s="85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2">
      <c r="A677" s="26"/>
      <c r="B677" s="27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96"/>
      <c r="P677" s="96"/>
      <c r="Q677" s="85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2">
      <c r="A678" s="26"/>
      <c r="B678" s="27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96"/>
      <c r="P678" s="96"/>
      <c r="Q678" s="85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2">
      <c r="A679" s="26"/>
      <c r="B679" s="27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96"/>
      <c r="P679" s="96"/>
      <c r="Q679" s="85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2">
      <c r="A680" s="26"/>
      <c r="B680" s="27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96"/>
      <c r="P680" s="96"/>
      <c r="Q680" s="85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2">
      <c r="A681" s="26"/>
      <c r="B681" s="27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96"/>
      <c r="P681" s="96"/>
      <c r="Q681" s="85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2">
      <c r="A682" s="26"/>
      <c r="B682" s="27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96"/>
      <c r="P682" s="96"/>
      <c r="Q682" s="85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2">
      <c r="A683" s="26"/>
      <c r="B683" s="27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96"/>
      <c r="P683" s="96"/>
      <c r="Q683" s="85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2">
      <c r="A684" s="26"/>
      <c r="B684" s="27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96"/>
      <c r="P684" s="96"/>
      <c r="Q684" s="85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2">
      <c r="A685" s="26"/>
      <c r="B685" s="27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96"/>
      <c r="P685" s="96"/>
      <c r="Q685" s="85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2">
      <c r="A686" s="26"/>
      <c r="B686" s="27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96"/>
      <c r="P686" s="96"/>
      <c r="Q686" s="85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2">
      <c r="A687" s="26"/>
      <c r="B687" s="27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96"/>
      <c r="P687" s="96"/>
      <c r="Q687" s="85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2">
      <c r="A688" s="26"/>
      <c r="B688" s="27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96"/>
      <c r="P688" s="96"/>
      <c r="Q688" s="85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2">
      <c r="A689" s="26"/>
      <c r="B689" s="27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96"/>
      <c r="P689" s="96"/>
      <c r="Q689" s="85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2">
      <c r="A690" s="26"/>
      <c r="B690" s="27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96"/>
      <c r="P690" s="96"/>
      <c r="Q690" s="85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2">
      <c r="A691" s="26"/>
      <c r="B691" s="27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96"/>
      <c r="P691" s="96"/>
      <c r="Q691" s="85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2">
      <c r="A692" s="26"/>
      <c r="B692" s="27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96"/>
      <c r="P692" s="96"/>
      <c r="Q692" s="85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2">
      <c r="A693" s="26"/>
      <c r="B693" s="27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96"/>
      <c r="P693" s="96"/>
      <c r="Q693" s="85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2">
      <c r="A694" s="26"/>
      <c r="B694" s="27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96"/>
      <c r="P694" s="96"/>
      <c r="Q694" s="85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2">
      <c r="A695" s="26"/>
      <c r="B695" s="27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96"/>
      <c r="P695" s="96"/>
      <c r="Q695" s="85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2">
      <c r="A696" s="26"/>
      <c r="B696" s="27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96"/>
      <c r="P696" s="96"/>
      <c r="Q696" s="85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2">
      <c r="A697" s="26"/>
      <c r="B697" s="27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96"/>
      <c r="P697" s="96"/>
      <c r="Q697" s="85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2">
      <c r="A698" s="26"/>
      <c r="B698" s="27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96"/>
      <c r="P698" s="96"/>
      <c r="Q698" s="85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2">
      <c r="A699" s="26"/>
      <c r="B699" s="27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96"/>
      <c r="P699" s="96"/>
      <c r="Q699" s="85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2">
      <c r="A700" s="26"/>
      <c r="B700" s="27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96"/>
      <c r="P700" s="96"/>
      <c r="Q700" s="85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2">
      <c r="A701" s="26"/>
      <c r="B701" s="27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96"/>
      <c r="P701" s="96"/>
      <c r="Q701" s="85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2">
      <c r="A702" s="26"/>
      <c r="B702" s="27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96"/>
      <c r="P702" s="96"/>
      <c r="Q702" s="85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2">
      <c r="A703" s="26"/>
      <c r="B703" s="27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96"/>
      <c r="P703" s="96"/>
      <c r="Q703" s="85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2">
      <c r="A704" s="26"/>
      <c r="B704" s="27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96"/>
      <c r="P704" s="96"/>
      <c r="Q704" s="85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2">
      <c r="A705" s="26"/>
      <c r="B705" s="27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96"/>
      <c r="P705" s="96"/>
      <c r="Q705" s="85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2">
      <c r="A706" s="26"/>
      <c r="B706" s="27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96"/>
      <c r="P706" s="96"/>
      <c r="Q706" s="85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2">
      <c r="A707" s="26"/>
      <c r="B707" s="27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96"/>
      <c r="P707" s="96"/>
      <c r="Q707" s="85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2">
      <c r="A708" s="26"/>
      <c r="B708" s="27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96"/>
      <c r="P708" s="96"/>
      <c r="Q708" s="85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2">
      <c r="A709" s="26"/>
      <c r="B709" s="27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96"/>
      <c r="P709" s="96"/>
      <c r="Q709" s="85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2">
      <c r="A710" s="26"/>
      <c r="B710" s="27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96"/>
      <c r="P710" s="96"/>
      <c r="Q710" s="85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2">
      <c r="A711" s="26"/>
      <c r="B711" s="27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96"/>
      <c r="P711" s="96"/>
      <c r="Q711" s="85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2">
      <c r="A712" s="26"/>
      <c r="B712" s="27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96"/>
      <c r="P712" s="96"/>
      <c r="Q712" s="85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2">
      <c r="A713" s="26"/>
      <c r="B713" s="27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96"/>
      <c r="P713" s="96"/>
      <c r="Q713" s="85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2">
      <c r="A714" s="26"/>
      <c r="B714" s="27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96"/>
      <c r="P714" s="96"/>
      <c r="Q714" s="85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2">
      <c r="A715" s="26"/>
      <c r="B715" s="27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96"/>
      <c r="P715" s="96"/>
      <c r="Q715" s="85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2">
      <c r="A716" s="26"/>
      <c r="B716" s="27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96"/>
      <c r="P716" s="96"/>
      <c r="Q716" s="85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2">
      <c r="A717" s="26"/>
      <c r="B717" s="27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96"/>
      <c r="P717" s="96"/>
      <c r="Q717" s="85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2">
      <c r="A718" s="26"/>
      <c r="B718" s="27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96"/>
      <c r="P718" s="96"/>
      <c r="Q718" s="85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2">
      <c r="A719" s="26"/>
      <c r="B719" s="27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96"/>
      <c r="P719" s="96"/>
      <c r="Q719" s="85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2">
      <c r="A720" s="26"/>
      <c r="B720" s="27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96"/>
      <c r="P720" s="96"/>
      <c r="Q720" s="85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2">
      <c r="A721" s="26"/>
      <c r="B721" s="27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96"/>
      <c r="P721" s="96"/>
      <c r="Q721" s="85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2">
      <c r="A722" s="26"/>
      <c r="B722" s="27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96"/>
      <c r="P722" s="96"/>
      <c r="Q722" s="85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2">
      <c r="A723" s="26"/>
      <c r="B723" s="27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96"/>
      <c r="P723" s="96"/>
      <c r="Q723" s="85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2">
      <c r="A724" s="26"/>
      <c r="B724" s="27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96"/>
      <c r="P724" s="96"/>
      <c r="Q724" s="85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2">
      <c r="A725" s="26"/>
      <c r="B725" s="27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96"/>
      <c r="P725" s="96"/>
      <c r="Q725" s="85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2">
      <c r="A726" s="26"/>
      <c r="B726" s="27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96"/>
      <c r="P726" s="96"/>
      <c r="Q726" s="85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2">
      <c r="A727" s="26"/>
      <c r="B727" s="27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96"/>
      <c r="P727" s="96"/>
      <c r="Q727" s="85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2">
      <c r="A728" s="26"/>
      <c r="B728" s="27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96"/>
      <c r="P728" s="96"/>
      <c r="Q728" s="85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2">
      <c r="A729" s="26"/>
      <c r="B729" s="27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96"/>
      <c r="P729" s="96"/>
      <c r="Q729" s="85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2">
      <c r="A730" s="26"/>
      <c r="B730" s="27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96"/>
      <c r="P730" s="96"/>
      <c r="Q730" s="85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2">
      <c r="A731" s="26"/>
      <c r="B731" s="27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96"/>
      <c r="P731" s="96"/>
      <c r="Q731" s="85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2">
      <c r="A732" s="26"/>
      <c r="B732" s="27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96"/>
      <c r="P732" s="96"/>
      <c r="Q732" s="85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2">
      <c r="A733" s="26"/>
      <c r="B733" s="27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96"/>
      <c r="P733" s="96"/>
      <c r="Q733" s="85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2">
      <c r="A734" s="26"/>
      <c r="B734" s="27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96"/>
      <c r="P734" s="96"/>
      <c r="Q734" s="85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2">
      <c r="A735" s="26"/>
      <c r="B735" s="27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96"/>
      <c r="P735" s="96"/>
      <c r="Q735" s="85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2">
      <c r="A736" s="26"/>
      <c r="B736" s="27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96"/>
      <c r="P736" s="96"/>
      <c r="Q736" s="85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2">
      <c r="A737" s="26"/>
      <c r="B737" s="27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96"/>
      <c r="P737" s="96"/>
      <c r="Q737" s="85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2">
      <c r="A738" s="26"/>
      <c r="B738" s="27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96"/>
      <c r="P738" s="96"/>
      <c r="Q738" s="85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2">
      <c r="A739" s="26"/>
      <c r="B739" s="27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96"/>
      <c r="P739" s="96"/>
      <c r="Q739" s="85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2">
      <c r="A740" s="26"/>
      <c r="B740" s="27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96"/>
      <c r="P740" s="96"/>
      <c r="Q740" s="85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2">
      <c r="A741" s="26"/>
      <c r="B741" s="27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96"/>
      <c r="P741" s="96"/>
      <c r="Q741" s="85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2">
      <c r="A742" s="26"/>
      <c r="B742" s="27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96"/>
      <c r="P742" s="96"/>
      <c r="Q742" s="85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2">
      <c r="A743" s="26"/>
      <c r="B743" s="27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96"/>
      <c r="P743" s="96"/>
      <c r="Q743" s="85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2">
      <c r="A744" s="26"/>
      <c r="B744" s="27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96"/>
      <c r="P744" s="96"/>
      <c r="Q744" s="85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2">
      <c r="A745" s="26"/>
      <c r="B745" s="27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96"/>
      <c r="P745" s="96"/>
      <c r="Q745" s="85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2">
      <c r="A746" s="26"/>
      <c r="B746" s="27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96"/>
      <c r="P746" s="96"/>
      <c r="Q746" s="85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2">
      <c r="A747" s="26"/>
      <c r="B747" s="27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96"/>
      <c r="P747" s="96"/>
      <c r="Q747" s="85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2">
      <c r="A748" s="26"/>
      <c r="B748" s="27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96"/>
      <c r="P748" s="96"/>
      <c r="Q748" s="85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2">
      <c r="A749" s="26"/>
      <c r="B749" s="27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96"/>
      <c r="P749" s="96"/>
      <c r="Q749" s="85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2">
      <c r="A750" s="26"/>
      <c r="B750" s="27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96"/>
      <c r="P750" s="96"/>
      <c r="Q750" s="85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2">
      <c r="A751" s="26"/>
      <c r="B751" s="27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96"/>
      <c r="P751" s="96"/>
      <c r="Q751" s="85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2">
      <c r="A752" s="26"/>
      <c r="B752" s="27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96"/>
      <c r="P752" s="96"/>
      <c r="Q752" s="85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2">
      <c r="A753" s="26"/>
      <c r="B753" s="27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96"/>
      <c r="P753" s="96"/>
      <c r="Q753" s="85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2">
      <c r="A754" s="26"/>
      <c r="B754" s="27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96"/>
      <c r="P754" s="96"/>
      <c r="Q754" s="85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2">
      <c r="A755" s="26"/>
      <c r="B755" s="27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96"/>
      <c r="P755" s="96"/>
      <c r="Q755" s="85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2">
      <c r="A756" s="26"/>
      <c r="B756" s="27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96"/>
      <c r="P756" s="96"/>
      <c r="Q756" s="85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2">
      <c r="A757" s="26"/>
      <c r="B757" s="27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96"/>
      <c r="P757" s="96"/>
      <c r="Q757" s="85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2">
      <c r="A758" s="26"/>
      <c r="B758" s="27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96"/>
      <c r="P758" s="96"/>
      <c r="Q758" s="85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2">
      <c r="A759" s="26"/>
      <c r="B759" s="27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96"/>
      <c r="P759" s="96"/>
      <c r="Q759" s="85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2">
      <c r="A760" s="26"/>
      <c r="B760" s="27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96"/>
      <c r="P760" s="96"/>
      <c r="Q760" s="85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2">
      <c r="A761" s="26"/>
      <c r="B761" s="27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96"/>
      <c r="P761" s="96"/>
      <c r="Q761" s="85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2">
      <c r="A762" s="26"/>
      <c r="B762" s="27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96"/>
      <c r="P762" s="96"/>
      <c r="Q762" s="85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2">
      <c r="A763" s="26"/>
      <c r="B763" s="27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96"/>
      <c r="P763" s="96"/>
      <c r="Q763" s="85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2">
      <c r="A764" s="26"/>
      <c r="B764" s="27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96"/>
      <c r="P764" s="96"/>
      <c r="Q764" s="85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2">
      <c r="A765" s="26"/>
      <c r="B765" s="27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96"/>
      <c r="P765" s="96"/>
      <c r="Q765" s="85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2">
      <c r="A766" s="26"/>
      <c r="B766" s="27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96"/>
      <c r="P766" s="96"/>
      <c r="Q766" s="85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2">
      <c r="A767" s="26"/>
      <c r="B767" s="27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96"/>
      <c r="P767" s="96"/>
      <c r="Q767" s="85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2">
      <c r="A768" s="26"/>
      <c r="B768" s="27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96"/>
      <c r="P768" s="96"/>
      <c r="Q768" s="85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2">
      <c r="A769" s="26"/>
      <c r="B769" s="27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96"/>
      <c r="P769" s="96"/>
      <c r="Q769" s="85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2">
      <c r="A770" s="26"/>
      <c r="B770" s="27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96"/>
      <c r="P770" s="96"/>
      <c r="Q770" s="85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2">
      <c r="A771" s="26"/>
      <c r="B771" s="27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96"/>
      <c r="P771" s="96"/>
      <c r="Q771" s="85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2">
      <c r="A772" s="26"/>
      <c r="B772" s="27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96"/>
      <c r="P772" s="96"/>
      <c r="Q772" s="85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2">
      <c r="A773" s="26"/>
      <c r="B773" s="27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96"/>
      <c r="P773" s="96"/>
      <c r="Q773" s="85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2">
      <c r="A774" s="26"/>
      <c r="B774" s="27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96"/>
      <c r="P774" s="96"/>
      <c r="Q774" s="85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2">
      <c r="A775" s="26"/>
      <c r="B775" s="27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96"/>
      <c r="P775" s="96"/>
      <c r="Q775" s="85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2">
      <c r="A776" s="26"/>
      <c r="B776" s="27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96"/>
      <c r="P776" s="96"/>
      <c r="Q776" s="85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2">
      <c r="A777" s="26"/>
      <c r="B777" s="27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96"/>
      <c r="P777" s="96"/>
      <c r="Q777" s="85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2">
      <c r="A778" s="26"/>
      <c r="B778" s="27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96"/>
      <c r="P778" s="96"/>
      <c r="Q778" s="85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2">
      <c r="A779" s="26"/>
      <c r="B779" s="27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96"/>
      <c r="P779" s="96"/>
      <c r="Q779" s="85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2">
      <c r="A780" s="26"/>
      <c r="B780" s="27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96"/>
      <c r="P780" s="96"/>
      <c r="Q780" s="85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2">
      <c r="A781" s="26"/>
      <c r="B781" s="27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96"/>
      <c r="P781" s="96"/>
      <c r="Q781" s="85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2">
      <c r="A782" s="26"/>
      <c r="B782" s="27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96"/>
      <c r="P782" s="96"/>
      <c r="Q782" s="85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2">
      <c r="A783" s="26"/>
      <c r="B783" s="27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96"/>
      <c r="P783" s="96"/>
      <c r="Q783" s="85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2">
      <c r="A784" s="26"/>
      <c r="B784" s="27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96"/>
      <c r="P784" s="96"/>
      <c r="Q784" s="85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2">
      <c r="A785" s="26"/>
      <c r="B785" s="27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96"/>
      <c r="P785" s="96"/>
      <c r="Q785" s="85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2">
      <c r="A786" s="26"/>
      <c r="B786" s="27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96"/>
      <c r="P786" s="96"/>
      <c r="Q786" s="85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2">
      <c r="A787" s="26"/>
      <c r="B787" s="27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96"/>
      <c r="P787" s="96"/>
      <c r="Q787" s="85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2">
      <c r="A788" s="26"/>
      <c r="B788" s="27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96"/>
      <c r="P788" s="96"/>
      <c r="Q788" s="85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2">
      <c r="A789" s="26"/>
      <c r="B789" s="27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96"/>
      <c r="P789" s="96"/>
      <c r="Q789" s="85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2">
      <c r="A790" s="26"/>
      <c r="B790" s="27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96"/>
      <c r="P790" s="96"/>
      <c r="Q790" s="85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2">
      <c r="A791" s="26"/>
      <c r="B791" s="27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96"/>
      <c r="P791" s="96"/>
      <c r="Q791" s="85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2">
      <c r="A792" s="26"/>
      <c r="B792" s="27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96"/>
      <c r="P792" s="96"/>
      <c r="Q792" s="85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2">
      <c r="A793" s="26"/>
      <c r="B793" s="27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96"/>
      <c r="P793" s="96"/>
      <c r="Q793" s="85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2">
      <c r="A794" s="26"/>
      <c r="B794" s="27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96"/>
      <c r="P794" s="96"/>
      <c r="Q794" s="85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2">
      <c r="A795" s="26"/>
      <c r="B795" s="27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96"/>
      <c r="P795" s="96"/>
      <c r="Q795" s="85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2">
      <c r="A796" s="26"/>
      <c r="B796" s="27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96"/>
      <c r="P796" s="96"/>
      <c r="Q796" s="85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2">
      <c r="A797" s="26"/>
      <c r="B797" s="27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96"/>
      <c r="P797" s="96"/>
      <c r="Q797" s="85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2">
      <c r="A798" s="26"/>
      <c r="B798" s="27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96"/>
      <c r="P798" s="96"/>
      <c r="Q798" s="85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2">
      <c r="A799" s="26"/>
      <c r="B799" s="27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96"/>
      <c r="P799" s="96"/>
      <c r="Q799" s="85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2">
      <c r="A800" s="26"/>
      <c r="B800" s="27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96"/>
      <c r="P800" s="96"/>
      <c r="Q800" s="85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2">
      <c r="A801" s="26"/>
      <c r="B801" s="27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96"/>
      <c r="P801" s="96"/>
      <c r="Q801" s="85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2">
      <c r="A802" s="26"/>
      <c r="B802" s="27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96"/>
      <c r="P802" s="96"/>
      <c r="Q802" s="85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2">
      <c r="A803" s="26"/>
      <c r="B803" s="27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96"/>
      <c r="P803" s="96"/>
      <c r="Q803" s="85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2">
      <c r="A804" s="26"/>
      <c r="B804" s="27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96"/>
      <c r="P804" s="96"/>
      <c r="Q804" s="85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2">
      <c r="A805" s="26"/>
      <c r="B805" s="27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96"/>
      <c r="P805" s="96"/>
      <c r="Q805" s="85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2">
      <c r="A806" s="26"/>
      <c r="B806" s="27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96"/>
      <c r="P806" s="96"/>
      <c r="Q806" s="85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2">
      <c r="A807" s="26"/>
      <c r="B807" s="27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96"/>
      <c r="P807" s="96"/>
      <c r="Q807" s="85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2">
      <c r="A808" s="26"/>
      <c r="B808" s="27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96"/>
      <c r="P808" s="96"/>
      <c r="Q808" s="85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2">
      <c r="A809" s="26"/>
      <c r="B809" s="27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96"/>
      <c r="P809" s="96"/>
      <c r="Q809" s="85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2">
      <c r="A810" s="26"/>
      <c r="B810" s="27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96"/>
      <c r="P810" s="96"/>
      <c r="Q810" s="85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2">
      <c r="A811" s="26"/>
      <c r="B811" s="27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96"/>
      <c r="P811" s="96"/>
      <c r="Q811" s="85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2">
      <c r="A812" s="26"/>
      <c r="B812" s="27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96"/>
      <c r="P812" s="96"/>
      <c r="Q812" s="85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2">
      <c r="A813" s="26"/>
      <c r="B813" s="27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96"/>
      <c r="P813" s="96"/>
      <c r="Q813" s="85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2">
      <c r="A814" s="26"/>
      <c r="B814" s="27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96"/>
      <c r="P814" s="96"/>
      <c r="Q814" s="85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2">
      <c r="A815" s="26"/>
      <c r="B815" s="27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96"/>
      <c r="P815" s="96"/>
      <c r="Q815" s="85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2">
      <c r="A816" s="26"/>
      <c r="B816" s="27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96"/>
      <c r="P816" s="96"/>
      <c r="Q816" s="85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2">
      <c r="A817" s="26"/>
      <c r="B817" s="27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96"/>
      <c r="P817" s="96"/>
      <c r="Q817" s="85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2">
      <c r="A818" s="26"/>
      <c r="B818" s="27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96"/>
      <c r="P818" s="96"/>
      <c r="Q818" s="85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2">
      <c r="A819" s="26"/>
      <c r="B819" s="27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96"/>
      <c r="P819" s="96"/>
      <c r="Q819" s="85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2">
      <c r="A820" s="26"/>
      <c r="B820" s="27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96"/>
      <c r="P820" s="96"/>
      <c r="Q820" s="85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2">
      <c r="A821" s="26"/>
      <c r="B821" s="27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96"/>
      <c r="P821" s="96"/>
      <c r="Q821" s="85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1.25" customHeight="1" x14ac:dyDescent="0.2">
      <c r="A822" s="26"/>
      <c r="B822" s="27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96"/>
      <c r="P822" s="96"/>
      <c r="Q822" s="85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1.25" customHeight="1" x14ac:dyDescent="0.2">
      <c r="A823" s="26"/>
      <c r="B823" s="27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96"/>
      <c r="P823" s="96"/>
      <c r="Q823" s="85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1.25" customHeight="1" x14ac:dyDescent="0.2">
      <c r="A824" s="26"/>
      <c r="B824" s="27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96"/>
      <c r="P824" s="96"/>
      <c r="Q824" s="85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1.25" customHeight="1" x14ac:dyDescent="0.2">
      <c r="A825" s="26"/>
      <c r="B825" s="27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96"/>
      <c r="P825" s="96"/>
      <c r="Q825" s="85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1.25" customHeight="1" x14ac:dyDescent="0.2">
      <c r="A826" s="26"/>
      <c r="B826" s="27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96"/>
      <c r="P826" s="96"/>
      <c r="Q826" s="85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1.25" customHeight="1" x14ac:dyDescent="0.2">
      <c r="A827" s="26"/>
      <c r="B827" s="27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96"/>
      <c r="P827" s="96"/>
      <c r="Q827" s="85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1.25" customHeight="1" x14ac:dyDescent="0.2">
      <c r="A828" s="26"/>
      <c r="B828" s="27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96"/>
      <c r="P828" s="96"/>
      <c r="Q828" s="85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1.25" customHeight="1" x14ac:dyDescent="0.2">
      <c r="A829" s="26"/>
      <c r="B829" s="27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96"/>
      <c r="P829" s="96"/>
      <c r="Q829" s="85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1.25" customHeight="1" x14ac:dyDescent="0.2">
      <c r="A830" s="26"/>
      <c r="B830" s="27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96"/>
      <c r="P830" s="96"/>
      <c r="Q830" s="85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1.25" customHeight="1" x14ac:dyDescent="0.2">
      <c r="A831" s="26"/>
      <c r="B831" s="27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96"/>
      <c r="P831" s="96"/>
      <c r="Q831" s="85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1.25" customHeight="1" x14ac:dyDescent="0.2">
      <c r="A832" s="26"/>
      <c r="B832" s="27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96"/>
      <c r="P832" s="96"/>
      <c r="Q832" s="85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1.25" customHeight="1" x14ac:dyDescent="0.2">
      <c r="A833" s="26"/>
      <c r="B833" s="27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96"/>
      <c r="P833" s="96"/>
      <c r="Q833" s="85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1.25" customHeight="1" x14ac:dyDescent="0.2">
      <c r="A834" s="26"/>
      <c r="B834" s="27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96"/>
      <c r="P834" s="96"/>
      <c r="Q834" s="85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1.25" customHeight="1" x14ac:dyDescent="0.2">
      <c r="A835" s="26"/>
      <c r="B835" s="27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96"/>
      <c r="P835" s="96"/>
      <c r="Q835" s="85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1.25" customHeight="1" x14ac:dyDescent="0.2">
      <c r="A836" s="26"/>
      <c r="B836" s="27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96"/>
      <c r="P836" s="96"/>
      <c r="Q836" s="85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1.25" customHeight="1" x14ac:dyDescent="0.2">
      <c r="A837" s="26"/>
      <c r="B837" s="27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96"/>
      <c r="P837" s="96"/>
      <c r="Q837" s="85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1.25" customHeight="1" x14ac:dyDescent="0.2">
      <c r="A838" s="26"/>
      <c r="B838" s="27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96"/>
      <c r="P838" s="96"/>
      <c r="Q838" s="85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1.25" customHeight="1" x14ac:dyDescent="0.2">
      <c r="A839" s="26"/>
      <c r="B839" s="27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96"/>
      <c r="P839" s="96"/>
      <c r="Q839" s="85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1.25" customHeight="1" x14ac:dyDescent="0.2">
      <c r="A840" s="26"/>
      <c r="B840" s="27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96"/>
      <c r="P840" s="96"/>
      <c r="Q840" s="85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1.25" customHeight="1" x14ac:dyDescent="0.2">
      <c r="A841" s="26"/>
      <c r="B841" s="27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96"/>
      <c r="P841" s="96"/>
      <c r="Q841" s="85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1.25" customHeight="1" x14ac:dyDescent="0.2">
      <c r="A842" s="26"/>
      <c r="B842" s="27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96"/>
      <c r="P842" s="96"/>
      <c r="Q842" s="85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1.25" customHeight="1" x14ac:dyDescent="0.2">
      <c r="A843" s="26"/>
      <c r="B843" s="27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96"/>
      <c r="P843" s="96"/>
      <c r="Q843" s="85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1.25" customHeight="1" x14ac:dyDescent="0.2">
      <c r="A844" s="26"/>
      <c r="B844" s="27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96"/>
      <c r="P844" s="96"/>
      <c r="Q844" s="85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1.25" customHeight="1" x14ac:dyDescent="0.2">
      <c r="A845" s="26"/>
      <c r="B845" s="27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96"/>
      <c r="P845" s="96"/>
      <c r="Q845" s="85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1.25" customHeight="1" x14ac:dyDescent="0.2">
      <c r="A846" s="26"/>
      <c r="B846" s="27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96"/>
      <c r="P846" s="96"/>
      <c r="Q846" s="85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1.25" customHeight="1" x14ac:dyDescent="0.2">
      <c r="A847" s="26"/>
      <c r="B847" s="27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96"/>
      <c r="P847" s="96"/>
      <c r="Q847" s="85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1.25" customHeight="1" x14ac:dyDescent="0.2">
      <c r="A848" s="26"/>
      <c r="B848" s="27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96"/>
      <c r="P848" s="96"/>
      <c r="Q848" s="85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1.25" customHeight="1" x14ac:dyDescent="0.2">
      <c r="A849" s="26"/>
      <c r="B849" s="27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96"/>
      <c r="P849" s="96"/>
      <c r="Q849" s="85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1.25" customHeight="1" x14ac:dyDescent="0.2">
      <c r="A850" s="26"/>
      <c r="B850" s="27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96"/>
      <c r="P850" s="96"/>
      <c r="Q850" s="85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1.25" customHeight="1" x14ac:dyDescent="0.2">
      <c r="A851" s="26"/>
      <c r="B851" s="27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96"/>
      <c r="P851" s="96"/>
      <c r="Q851" s="85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1.25" customHeight="1" x14ac:dyDescent="0.2">
      <c r="A852" s="26"/>
      <c r="B852" s="27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96"/>
      <c r="P852" s="96"/>
      <c r="Q852" s="85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1.25" customHeight="1" x14ac:dyDescent="0.2">
      <c r="A853" s="26"/>
      <c r="B853" s="27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96"/>
      <c r="P853" s="96"/>
      <c r="Q853" s="85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1.25" customHeight="1" x14ac:dyDescent="0.2">
      <c r="A854" s="26"/>
      <c r="B854" s="27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96"/>
      <c r="P854" s="96"/>
      <c r="Q854" s="85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1.25" customHeight="1" x14ac:dyDescent="0.2">
      <c r="A855" s="26"/>
      <c r="B855" s="27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96"/>
      <c r="P855" s="96"/>
      <c r="Q855" s="85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1.25" customHeight="1" x14ac:dyDescent="0.2">
      <c r="A856" s="26"/>
      <c r="B856" s="27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96"/>
      <c r="P856" s="96"/>
      <c r="Q856" s="85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1.25" customHeight="1" x14ac:dyDescent="0.2">
      <c r="A857" s="26"/>
      <c r="B857" s="27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96"/>
      <c r="P857" s="96"/>
      <c r="Q857" s="85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1.25" customHeight="1" x14ac:dyDescent="0.2">
      <c r="A858" s="26"/>
      <c r="B858" s="27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96"/>
      <c r="P858" s="96"/>
      <c r="Q858" s="85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1.25" customHeight="1" x14ac:dyDescent="0.2">
      <c r="A859" s="26"/>
      <c r="B859" s="27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96"/>
      <c r="P859" s="96"/>
      <c r="Q859" s="85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1.25" customHeight="1" x14ac:dyDescent="0.2">
      <c r="A860" s="26"/>
      <c r="B860" s="27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96"/>
      <c r="P860" s="96"/>
      <c r="Q860" s="85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1.25" customHeight="1" x14ac:dyDescent="0.2">
      <c r="A861" s="26"/>
      <c r="B861" s="27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96"/>
      <c r="P861" s="96"/>
      <c r="Q861" s="85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1.25" customHeight="1" x14ac:dyDescent="0.2">
      <c r="A862" s="26"/>
      <c r="B862" s="27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96"/>
      <c r="P862" s="96"/>
      <c r="Q862" s="85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1.25" customHeight="1" x14ac:dyDescent="0.2">
      <c r="A863" s="26"/>
      <c r="B863" s="27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96"/>
      <c r="P863" s="96"/>
      <c r="Q863" s="85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1.25" customHeight="1" x14ac:dyDescent="0.2">
      <c r="A864" s="26"/>
      <c r="B864" s="27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96"/>
      <c r="P864" s="96"/>
      <c r="Q864" s="85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1.25" customHeight="1" x14ac:dyDescent="0.2">
      <c r="A865" s="26"/>
      <c r="B865" s="27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96"/>
      <c r="P865" s="96"/>
      <c r="Q865" s="85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1.25" customHeight="1" x14ac:dyDescent="0.2">
      <c r="A866" s="26"/>
      <c r="B866" s="27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96"/>
      <c r="P866" s="96"/>
      <c r="Q866" s="85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1.25" customHeight="1" x14ac:dyDescent="0.2">
      <c r="A867" s="26"/>
      <c r="B867" s="27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96"/>
      <c r="P867" s="96"/>
      <c r="Q867" s="85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1.25" customHeight="1" x14ac:dyDescent="0.2">
      <c r="A868" s="26"/>
      <c r="B868" s="27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96"/>
      <c r="P868" s="96"/>
      <c r="Q868" s="85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1.25" customHeight="1" x14ac:dyDescent="0.2">
      <c r="A869" s="26"/>
      <c r="B869" s="27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96"/>
      <c r="P869" s="96"/>
      <c r="Q869" s="85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1.25" customHeight="1" x14ac:dyDescent="0.2">
      <c r="A870" s="26"/>
      <c r="B870" s="27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96"/>
      <c r="P870" s="96"/>
      <c r="Q870" s="85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1.25" customHeight="1" x14ac:dyDescent="0.2">
      <c r="A871" s="26"/>
      <c r="B871" s="27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96"/>
      <c r="P871" s="96"/>
      <c r="Q871" s="85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1.25" customHeight="1" x14ac:dyDescent="0.2">
      <c r="A872" s="26"/>
      <c r="B872" s="27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96"/>
      <c r="P872" s="96"/>
      <c r="Q872" s="85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1.25" customHeight="1" x14ac:dyDescent="0.2">
      <c r="A873" s="26"/>
      <c r="B873" s="27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96"/>
      <c r="P873" s="96"/>
      <c r="Q873" s="85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1.25" customHeight="1" x14ac:dyDescent="0.2">
      <c r="A874" s="26"/>
      <c r="B874" s="27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96"/>
      <c r="P874" s="96"/>
      <c r="Q874" s="85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1.25" customHeight="1" x14ac:dyDescent="0.2">
      <c r="A875" s="26"/>
      <c r="B875" s="27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96"/>
      <c r="P875" s="96"/>
      <c r="Q875" s="85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1.25" customHeight="1" x14ac:dyDescent="0.2">
      <c r="A876" s="26"/>
      <c r="B876" s="27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96"/>
      <c r="P876" s="96"/>
      <c r="Q876" s="85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1.25" customHeight="1" x14ac:dyDescent="0.2">
      <c r="A877" s="26"/>
      <c r="B877" s="27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96"/>
      <c r="P877" s="96"/>
      <c r="Q877" s="85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1.25" customHeight="1" x14ac:dyDescent="0.2">
      <c r="A878" s="26"/>
      <c r="B878" s="27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96"/>
      <c r="P878" s="96"/>
      <c r="Q878" s="85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1.25" customHeight="1" x14ac:dyDescent="0.2">
      <c r="A879" s="26"/>
      <c r="B879" s="27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96"/>
      <c r="P879" s="96"/>
      <c r="Q879" s="85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1.25" customHeight="1" x14ac:dyDescent="0.2">
      <c r="A880" s="26"/>
      <c r="B880" s="27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96"/>
      <c r="P880" s="96"/>
      <c r="Q880" s="85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1.25" customHeight="1" x14ac:dyDescent="0.2">
      <c r="A881" s="26"/>
      <c r="B881" s="27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96"/>
      <c r="P881" s="96"/>
      <c r="Q881" s="85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1.25" customHeight="1" x14ac:dyDescent="0.2">
      <c r="A882" s="26"/>
      <c r="B882" s="27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96"/>
      <c r="P882" s="96"/>
      <c r="Q882" s="85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1.25" customHeight="1" x14ac:dyDescent="0.2">
      <c r="A883" s="26"/>
      <c r="B883" s="27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96"/>
      <c r="P883" s="96"/>
      <c r="Q883" s="85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1.25" customHeight="1" x14ac:dyDescent="0.2">
      <c r="A884" s="26"/>
      <c r="B884" s="27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96"/>
      <c r="P884" s="96"/>
      <c r="Q884" s="85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1.25" customHeight="1" x14ac:dyDescent="0.2">
      <c r="A885" s="26"/>
      <c r="B885" s="27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96"/>
      <c r="P885" s="96"/>
      <c r="Q885" s="85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1.25" customHeight="1" x14ac:dyDescent="0.2">
      <c r="A886" s="26"/>
      <c r="B886" s="27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96"/>
      <c r="P886" s="96"/>
      <c r="Q886" s="85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1.25" customHeight="1" x14ac:dyDescent="0.2">
      <c r="A887" s="26"/>
      <c r="B887" s="27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96"/>
      <c r="P887" s="96"/>
      <c r="Q887" s="85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1.25" customHeight="1" x14ac:dyDescent="0.2">
      <c r="A888" s="26"/>
      <c r="B888" s="27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96"/>
      <c r="P888" s="96"/>
      <c r="Q888" s="85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1.25" customHeight="1" x14ac:dyDescent="0.2">
      <c r="A889" s="26"/>
      <c r="B889" s="27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96"/>
      <c r="P889" s="96"/>
      <c r="Q889" s="85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1.25" customHeight="1" x14ac:dyDescent="0.2">
      <c r="A890" s="26"/>
      <c r="B890" s="27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96"/>
      <c r="P890" s="96"/>
      <c r="Q890" s="85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1.25" customHeight="1" x14ac:dyDescent="0.2">
      <c r="A891" s="26"/>
      <c r="B891" s="27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96"/>
      <c r="P891" s="96"/>
      <c r="Q891" s="85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1.25" customHeight="1" x14ac:dyDescent="0.2">
      <c r="A892" s="26"/>
      <c r="B892" s="27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96"/>
      <c r="P892" s="96"/>
      <c r="Q892" s="85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1.25" customHeight="1" x14ac:dyDescent="0.2">
      <c r="A893" s="26"/>
      <c r="B893" s="27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96"/>
      <c r="P893" s="96"/>
      <c r="Q893" s="85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1.25" customHeight="1" x14ac:dyDescent="0.2">
      <c r="A894" s="26"/>
      <c r="B894" s="27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96"/>
      <c r="P894" s="96"/>
      <c r="Q894" s="85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1.25" customHeight="1" x14ac:dyDescent="0.2">
      <c r="A895" s="26"/>
      <c r="B895" s="27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96"/>
      <c r="P895" s="96"/>
      <c r="Q895" s="85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1.25" customHeight="1" x14ac:dyDescent="0.2">
      <c r="A896" s="26"/>
      <c r="B896" s="27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96"/>
      <c r="P896" s="96"/>
      <c r="Q896" s="85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1.25" customHeight="1" x14ac:dyDescent="0.2">
      <c r="A897" s="26"/>
      <c r="B897" s="27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96"/>
      <c r="P897" s="96"/>
      <c r="Q897" s="85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1.25" customHeight="1" x14ac:dyDescent="0.2">
      <c r="A898" s="26"/>
      <c r="B898" s="27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96"/>
      <c r="P898" s="96"/>
      <c r="Q898" s="85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1.25" customHeight="1" x14ac:dyDescent="0.2">
      <c r="A899" s="26"/>
      <c r="B899" s="27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96"/>
      <c r="P899" s="96"/>
      <c r="Q899" s="85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1.25" customHeight="1" x14ac:dyDescent="0.2">
      <c r="A900" s="26"/>
      <c r="B900" s="27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96"/>
      <c r="P900" s="96"/>
      <c r="Q900" s="85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1.25" customHeight="1" x14ac:dyDescent="0.2">
      <c r="A901" s="26"/>
      <c r="B901" s="27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96"/>
      <c r="P901" s="96"/>
      <c r="Q901" s="85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1.25" customHeight="1" x14ac:dyDescent="0.2">
      <c r="A902" s="26"/>
      <c r="B902" s="27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96"/>
      <c r="P902" s="96"/>
      <c r="Q902" s="85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1.25" customHeight="1" x14ac:dyDescent="0.2">
      <c r="A903" s="26"/>
      <c r="B903" s="27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96"/>
      <c r="P903" s="96"/>
      <c r="Q903" s="85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1.25" customHeight="1" x14ac:dyDescent="0.2">
      <c r="A904" s="26"/>
      <c r="B904" s="27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96"/>
      <c r="P904" s="96"/>
      <c r="Q904" s="85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1.25" customHeight="1" x14ac:dyDescent="0.2">
      <c r="A905" s="26"/>
      <c r="B905" s="27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96"/>
      <c r="P905" s="96"/>
      <c r="Q905" s="85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1.25" customHeight="1" x14ac:dyDescent="0.2">
      <c r="A906" s="26"/>
      <c r="B906" s="27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96"/>
      <c r="P906" s="96"/>
      <c r="Q906" s="85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1.25" customHeight="1" x14ac:dyDescent="0.2">
      <c r="A907" s="26"/>
      <c r="B907" s="27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96"/>
      <c r="P907" s="96"/>
      <c r="Q907" s="85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1.25" customHeight="1" x14ac:dyDescent="0.2">
      <c r="A908" s="26"/>
      <c r="B908" s="27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96"/>
      <c r="P908" s="96"/>
      <c r="Q908" s="85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1.25" customHeight="1" x14ac:dyDescent="0.2">
      <c r="A909" s="26"/>
      <c r="B909" s="27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96"/>
      <c r="P909" s="96"/>
      <c r="Q909" s="85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1.25" customHeight="1" x14ac:dyDescent="0.2">
      <c r="A910" s="26"/>
      <c r="B910" s="27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96"/>
      <c r="P910" s="96"/>
      <c r="Q910" s="85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1.25" customHeight="1" x14ac:dyDescent="0.2">
      <c r="A911" s="26"/>
      <c r="B911" s="27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96"/>
      <c r="P911" s="96"/>
      <c r="Q911" s="85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1.25" customHeight="1" x14ac:dyDescent="0.2">
      <c r="A912" s="26"/>
      <c r="B912" s="27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96"/>
      <c r="P912" s="96"/>
      <c r="Q912" s="85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1.25" customHeight="1" x14ac:dyDescent="0.2">
      <c r="A913" s="26"/>
      <c r="B913" s="27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96"/>
      <c r="P913" s="96"/>
      <c r="Q913" s="85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1.25" customHeight="1" x14ac:dyDescent="0.2">
      <c r="A914" s="26"/>
      <c r="B914" s="27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96"/>
      <c r="P914" s="96"/>
      <c r="Q914" s="85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1.25" customHeight="1" x14ac:dyDescent="0.2">
      <c r="A915" s="26"/>
      <c r="B915" s="27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96"/>
      <c r="P915" s="96"/>
      <c r="Q915" s="85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1.25" customHeight="1" x14ac:dyDescent="0.2">
      <c r="A916" s="26"/>
      <c r="B916" s="27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96"/>
      <c r="P916" s="96"/>
      <c r="Q916" s="85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1.25" customHeight="1" x14ac:dyDescent="0.2">
      <c r="A917" s="26"/>
      <c r="B917" s="27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96"/>
      <c r="P917" s="96"/>
      <c r="Q917" s="85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1.25" customHeight="1" x14ac:dyDescent="0.2">
      <c r="A918" s="26"/>
      <c r="B918" s="27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96"/>
      <c r="P918" s="96"/>
      <c r="Q918" s="85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1.25" customHeight="1" x14ac:dyDescent="0.2">
      <c r="A919" s="26"/>
      <c r="B919" s="27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96"/>
      <c r="P919" s="96"/>
      <c r="Q919" s="85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1.25" customHeight="1" x14ac:dyDescent="0.2">
      <c r="A920" s="26"/>
      <c r="B920" s="27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96"/>
      <c r="P920" s="96"/>
      <c r="Q920" s="85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1.25" customHeight="1" x14ac:dyDescent="0.2">
      <c r="A921" s="26"/>
      <c r="B921" s="27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96"/>
      <c r="P921" s="96"/>
      <c r="Q921" s="85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1.25" customHeight="1" x14ac:dyDescent="0.2">
      <c r="A922" s="26"/>
      <c r="B922" s="27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96"/>
      <c r="P922" s="96"/>
      <c r="Q922" s="85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1.25" customHeight="1" x14ac:dyDescent="0.2">
      <c r="A923" s="26"/>
      <c r="B923" s="27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96"/>
      <c r="P923" s="96"/>
      <c r="Q923" s="85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1.25" customHeight="1" x14ac:dyDescent="0.2">
      <c r="A924" s="26"/>
      <c r="B924" s="27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96"/>
      <c r="P924" s="96"/>
      <c r="Q924" s="85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1.25" customHeight="1" x14ac:dyDescent="0.2">
      <c r="A925" s="26"/>
      <c r="B925" s="27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96"/>
      <c r="P925" s="96"/>
      <c r="Q925" s="85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1.25" customHeight="1" x14ac:dyDescent="0.2">
      <c r="A926" s="26"/>
      <c r="B926" s="27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96"/>
      <c r="P926" s="96"/>
      <c r="Q926" s="85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1.25" customHeight="1" x14ac:dyDescent="0.2">
      <c r="A927" s="26"/>
      <c r="B927" s="27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96"/>
      <c r="P927" s="96"/>
      <c r="Q927" s="85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1.25" customHeight="1" x14ac:dyDescent="0.2">
      <c r="A928" s="26"/>
      <c r="B928" s="27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96"/>
      <c r="P928" s="96"/>
      <c r="Q928" s="85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1.25" customHeight="1" x14ac:dyDescent="0.2">
      <c r="A929" s="26"/>
      <c r="B929" s="27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96"/>
      <c r="P929" s="96"/>
      <c r="Q929" s="85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1.25" customHeight="1" x14ac:dyDescent="0.2">
      <c r="A930" s="26"/>
      <c r="B930" s="27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96"/>
      <c r="P930" s="96"/>
      <c r="Q930" s="85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1.25" customHeight="1" x14ac:dyDescent="0.2">
      <c r="A931" s="26"/>
      <c r="B931" s="27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96"/>
      <c r="P931" s="96"/>
      <c r="Q931" s="85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1.25" customHeight="1" x14ac:dyDescent="0.2">
      <c r="A932" s="26"/>
      <c r="B932" s="27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96"/>
      <c r="P932" s="96"/>
      <c r="Q932" s="85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1.25" customHeight="1" x14ac:dyDescent="0.2">
      <c r="A933" s="26"/>
      <c r="B933" s="27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96"/>
      <c r="P933" s="96"/>
      <c r="Q933" s="85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1.25" customHeight="1" x14ac:dyDescent="0.2">
      <c r="A934" s="26"/>
      <c r="B934" s="27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96"/>
      <c r="P934" s="96"/>
      <c r="Q934" s="85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1.25" customHeight="1" x14ac:dyDescent="0.2">
      <c r="A935" s="26"/>
      <c r="B935" s="27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96"/>
      <c r="P935" s="96"/>
      <c r="Q935" s="85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1.25" customHeight="1" x14ac:dyDescent="0.2">
      <c r="A936" s="26"/>
      <c r="B936" s="27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96"/>
      <c r="P936" s="96"/>
      <c r="Q936" s="85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1.25" customHeight="1" x14ac:dyDescent="0.2">
      <c r="A937" s="26"/>
      <c r="B937" s="27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96"/>
      <c r="P937" s="96"/>
      <c r="Q937" s="85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1.25" customHeight="1" x14ac:dyDescent="0.2">
      <c r="A938" s="26"/>
      <c r="B938" s="27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96"/>
      <c r="P938" s="96"/>
      <c r="Q938" s="85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1.25" customHeight="1" x14ac:dyDescent="0.2">
      <c r="A939" s="26"/>
      <c r="B939" s="27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96"/>
      <c r="P939" s="96"/>
      <c r="Q939" s="85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1.25" customHeight="1" x14ac:dyDescent="0.2">
      <c r="A940" s="26"/>
      <c r="B940" s="27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96"/>
      <c r="P940" s="96"/>
      <c r="Q940" s="85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1.25" customHeight="1" x14ac:dyDescent="0.2">
      <c r="A941" s="26"/>
      <c r="B941" s="27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96"/>
      <c r="P941" s="96"/>
      <c r="Q941" s="85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1.25" customHeight="1" x14ac:dyDescent="0.2">
      <c r="A942" s="26"/>
      <c r="B942" s="27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96"/>
      <c r="P942" s="96"/>
      <c r="Q942" s="85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1.25" customHeight="1" x14ac:dyDescent="0.2">
      <c r="A943" s="26"/>
      <c r="B943" s="27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96"/>
      <c r="P943" s="96"/>
      <c r="Q943" s="85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1.25" customHeight="1" x14ac:dyDescent="0.2">
      <c r="A944" s="26"/>
      <c r="B944" s="27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96"/>
      <c r="P944" s="96"/>
      <c r="Q944" s="85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1.25" customHeight="1" x14ac:dyDescent="0.2">
      <c r="A945" s="26"/>
      <c r="B945" s="27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96"/>
      <c r="P945" s="96"/>
      <c r="Q945" s="85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1.25" customHeight="1" x14ac:dyDescent="0.2">
      <c r="A946" s="26"/>
      <c r="B946" s="27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96"/>
      <c r="P946" s="96"/>
      <c r="Q946" s="85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1.25" customHeight="1" x14ac:dyDescent="0.2">
      <c r="A947" s="26"/>
      <c r="B947" s="27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96"/>
      <c r="P947" s="96"/>
      <c r="Q947" s="85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1.25" customHeight="1" x14ac:dyDescent="0.2">
      <c r="A948" s="26"/>
      <c r="B948" s="27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96"/>
      <c r="P948" s="96"/>
      <c r="Q948" s="85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1.25" customHeight="1" x14ac:dyDescent="0.2">
      <c r="A949" s="26"/>
      <c r="B949" s="27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96"/>
      <c r="P949" s="96"/>
      <c r="Q949" s="85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1.25" customHeight="1" x14ac:dyDescent="0.2">
      <c r="A950" s="26"/>
      <c r="B950" s="27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96"/>
      <c r="P950" s="96"/>
      <c r="Q950" s="85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1.25" customHeight="1" x14ac:dyDescent="0.2">
      <c r="A951" s="26"/>
      <c r="B951" s="27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96"/>
      <c r="P951" s="96"/>
      <c r="Q951" s="85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1.25" customHeight="1" x14ac:dyDescent="0.2">
      <c r="A952" s="26"/>
      <c r="B952" s="27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96"/>
      <c r="P952" s="96"/>
      <c r="Q952" s="85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1.25" customHeight="1" x14ac:dyDescent="0.2">
      <c r="A953" s="26"/>
      <c r="B953" s="27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96"/>
      <c r="P953" s="96"/>
      <c r="Q953" s="85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1.25" customHeight="1" x14ac:dyDescent="0.2">
      <c r="A954" s="26"/>
      <c r="B954" s="27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96"/>
      <c r="P954" s="96"/>
      <c r="Q954" s="85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1.25" customHeight="1" x14ac:dyDescent="0.2">
      <c r="A955" s="26"/>
      <c r="B955" s="27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96"/>
      <c r="P955" s="96"/>
      <c r="Q955" s="85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1.25" customHeight="1" x14ac:dyDescent="0.2">
      <c r="A956" s="26"/>
      <c r="B956" s="27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96"/>
      <c r="P956" s="96"/>
      <c r="Q956" s="85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1.25" customHeight="1" x14ac:dyDescent="0.2">
      <c r="A957" s="26"/>
      <c r="B957" s="27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96"/>
      <c r="P957" s="96"/>
      <c r="Q957" s="85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1.25" customHeight="1" x14ac:dyDescent="0.2">
      <c r="A958" s="26"/>
      <c r="B958" s="27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96"/>
      <c r="P958" s="96"/>
      <c r="Q958" s="85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1.25" customHeight="1" x14ac:dyDescent="0.2">
      <c r="A959" s="26"/>
      <c r="B959" s="27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96"/>
      <c r="P959" s="96"/>
      <c r="Q959" s="85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1.25" customHeight="1" x14ac:dyDescent="0.2">
      <c r="A960" s="26"/>
      <c r="B960" s="27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96"/>
      <c r="P960" s="96"/>
      <c r="Q960" s="85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1.25" customHeight="1" x14ac:dyDescent="0.2">
      <c r="A961" s="26"/>
      <c r="B961" s="27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96"/>
      <c r="P961" s="96"/>
      <c r="Q961" s="85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1.25" customHeight="1" x14ac:dyDescent="0.2">
      <c r="A962" s="26"/>
      <c r="B962" s="27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96"/>
      <c r="P962" s="96"/>
      <c r="Q962" s="85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1.25" customHeight="1" x14ac:dyDescent="0.2">
      <c r="A963" s="26"/>
      <c r="B963" s="27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96"/>
      <c r="P963" s="96"/>
      <c r="Q963" s="85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1.25" customHeight="1" x14ac:dyDescent="0.2">
      <c r="A964" s="26"/>
      <c r="B964" s="27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96"/>
      <c r="P964" s="96"/>
      <c r="Q964" s="85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1.25" customHeight="1" x14ac:dyDescent="0.2">
      <c r="A965" s="26"/>
      <c r="B965" s="27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96"/>
      <c r="P965" s="96"/>
      <c r="Q965" s="85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1.25" customHeight="1" x14ac:dyDescent="0.2">
      <c r="A966" s="26"/>
      <c r="B966" s="27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96"/>
      <c r="P966" s="96"/>
      <c r="Q966" s="85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1.25" customHeight="1" x14ac:dyDescent="0.2">
      <c r="A967" s="26"/>
      <c r="B967" s="27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96"/>
      <c r="P967" s="96"/>
      <c r="Q967" s="85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1.25" customHeight="1" x14ac:dyDescent="0.2">
      <c r="A968" s="26"/>
      <c r="B968" s="27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96"/>
      <c r="P968" s="96"/>
      <c r="Q968" s="85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1.25" customHeight="1" x14ac:dyDescent="0.2">
      <c r="A969" s="26"/>
      <c r="B969" s="27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96"/>
      <c r="P969" s="96"/>
      <c r="Q969" s="85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1.25" customHeight="1" x14ac:dyDescent="0.2">
      <c r="A970" s="26"/>
      <c r="B970" s="27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96"/>
      <c r="P970" s="96"/>
      <c r="Q970" s="85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1.25" customHeight="1" x14ac:dyDescent="0.2">
      <c r="A971" s="26"/>
      <c r="B971" s="27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96"/>
      <c r="P971" s="96"/>
      <c r="Q971" s="85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1.25" customHeight="1" x14ac:dyDescent="0.2">
      <c r="A972" s="26"/>
      <c r="B972" s="27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96"/>
      <c r="P972" s="96"/>
      <c r="Q972" s="85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1.25" customHeight="1" x14ac:dyDescent="0.2">
      <c r="A973" s="26"/>
      <c r="B973" s="27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96"/>
      <c r="P973" s="96"/>
      <c r="Q973" s="85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1.25" customHeight="1" x14ac:dyDescent="0.2">
      <c r="A974" s="26"/>
      <c r="B974" s="27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96"/>
      <c r="P974" s="96"/>
      <c r="Q974" s="85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1.25" customHeight="1" x14ac:dyDescent="0.2">
      <c r="A975" s="26"/>
      <c r="B975" s="27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96"/>
      <c r="P975" s="96"/>
      <c r="Q975" s="85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1.25" customHeight="1" x14ac:dyDescent="0.2">
      <c r="A976" s="26"/>
      <c r="B976" s="27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96"/>
      <c r="P976" s="96"/>
      <c r="Q976" s="85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1.25" customHeight="1" x14ac:dyDescent="0.2">
      <c r="A977" s="26"/>
      <c r="B977" s="27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96"/>
      <c r="P977" s="96"/>
      <c r="Q977" s="85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1.25" customHeight="1" x14ac:dyDescent="0.2">
      <c r="A978" s="26"/>
      <c r="B978" s="27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96"/>
      <c r="P978" s="96"/>
      <c r="Q978" s="85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1.25" customHeight="1" x14ac:dyDescent="0.2">
      <c r="A979" s="26"/>
      <c r="B979" s="27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96"/>
      <c r="P979" s="96"/>
      <c r="Q979" s="85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1.25" customHeight="1" x14ac:dyDescent="0.2">
      <c r="A980" s="26"/>
      <c r="B980" s="27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96"/>
      <c r="P980" s="96"/>
      <c r="Q980" s="85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1.25" customHeight="1" x14ac:dyDescent="0.2">
      <c r="A981" s="26"/>
      <c r="B981" s="27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96"/>
      <c r="P981" s="96"/>
      <c r="Q981" s="85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1.25" customHeight="1" x14ac:dyDescent="0.2">
      <c r="A982" s="26"/>
      <c r="B982" s="27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96"/>
      <c r="P982" s="96"/>
      <c r="Q982" s="85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1.25" customHeight="1" x14ac:dyDescent="0.2">
      <c r="A983" s="26"/>
      <c r="B983" s="27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96"/>
      <c r="P983" s="96"/>
      <c r="Q983" s="85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1.25" customHeight="1" x14ac:dyDescent="0.2">
      <c r="A984" s="26"/>
      <c r="B984" s="27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96"/>
      <c r="P984" s="96"/>
      <c r="Q984" s="85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1.25" customHeight="1" x14ac:dyDescent="0.2">
      <c r="A985" s="26"/>
      <c r="B985" s="27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96"/>
      <c r="P985" s="96"/>
      <c r="Q985" s="85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1.25" customHeight="1" x14ac:dyDescent="0.2">
      <c r="A986" s="26"/>
      <c r="B986" s="27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96"/>
      <c r="P986" s="96"/>
      <c r="Q986" s="85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1.25" customHeight="1" x14ac:dyDescent="0.2">
      <c r="A987" s="26"/>
      <c r="B987" s="27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96"/>
      <c r="P987" s="96"/>
      <c r="Q987" s="85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1.25" customHeight="1" x14ac:dyDescent="0.2">
      <c r="A988" s="26"/>
      <c r="B988" s="27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96"/>
      <c r="P988" s="96"/>
      <c r="Q988" s="85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1.25" customHeight="1" x14ac:dyDescent="0.2">
      <c r="A989" s="26"/>
      <c r="B989" s="27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96"/>
      <c r="P989" s="96"/>
      <c r="Q989" s="85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1.25" customHeight="1" x14ac:dyDescent="0.2">
      <c r="A990" s="26"/>
      <c r="B990" s="27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96"/>
      <c r="P990" s="96"/>
      <c r="Q990" s="85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1.25" customHeight="1" x14ac:dyDescent="0.2">
      <c r="A991" s="26"/>
      <c r="B991" s="27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96"/>
      <c r="P991" s="96"/>
      <c r="Q991" s="85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1.25" customHeight="1" x14ac:dyDescent="0.2">
      <c r="A992" s="26"/>
      <c r="B992" s="27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96"/>
      <c r="P992" s="96"/>
      <c r="Q992" s="85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1.25" customHeight="1" x14ac:dyDescent="0.2">
      <c r="A993" s="26"/>
      <c r="B993" s="27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96"/>
      <c r="P993" s="96"/>
      <c r="Q993" s="85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1.25" customHeight="1" x14ac:dyDescent="0.2">
      <c r="A994" s="26"/>
      <c r="B994" s="27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96"/>
      <c r="P994" s="96"/>
      <c r="Q994" s="85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1.25" customHeight="1" x14ac:dyDescent="0.2">
      <c r="A995" s="26"/>
      <c r="B995" s="27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96"/>
      <c r="P995" s="96"/>
      <c r="Q995" s="85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1.25" customHeight="1" x14ac:dyDescent="0.2">
      <c r="A996" s="26"/>
      <c r="B996" s="27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96"/>
      <c r="P996" s="96"/>
      <c r="Q996" s="85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1.25" customHeight="1" x14ac:dyDescent="0.2">
      <c r="A997" s="26"/>
      <c r="B997" s="27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96"/>
      <c r="P997" s="96"/>
      <c r="Q997" s="85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1.25" customHeight="1" x14ac:dyDescent="0.2">
      <c r="A998" s="26"/>
      <c r="B998" s="27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96"/>
      <c r="P998" s="96"/>
      <c r="Q998" s="85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1.25" customHeight="1" x14ac:dyDescent="0.2">
      <c r="A999" s="26"/>
      <c r="B999" s="27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96"/>
      <c r="P999" s="96"/>
      <c r="Q999" s="85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1.25" customHeight="1" x14ac:dyDescent="0.2">
      <c r="A1000" s="26"/>
      <c r="B1000" s="27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96"/>
      <c r="P1000" s="96"/>
      <c r="Q1000" s="85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1.25" customHeight="1" x14ac:dyDescent="0.2">
      <c r="A1001" s="26"/>
      <c r="B1001" s="27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96"/>
      <c r="P1001" s="96"/>
      <c r="Q1001" s="85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1.25" customHeight="1" x14ac:dyDescent="0.2">
      <c r="A1002" s="26"/>
      <c r="B1002" s="27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96"/>
      <c r="P1002" s="96"/>
      <c r="Q1002" s="85"/>
      <c r="R1002" s="26"/>
      <c r="S1002" s="26"/>
      <c r="T1002" s="26"/>
      <c r="U1002" s="26"/>
      <c r="V1002" s="26"/>
      <c r="W1002" s="26"/>
      <c r="X1002" s="26"/>
      <c r="Y1002" s="26"/>
      <c r="Z1002" s="26"/>
    </row>
  </sheetData>
  <sheetProtection sheet="1" objects="1" scenarios="1"/>
  <mergeCells count="7">
    <mergeCell ref="A2:B2"/>
    <mergeCell ref="A3:B3"/>
    <mergeCell ref="N1:P1"/>
    <mergeCell ref="S2:S3"/>
    <mergeCell ref="T2:T3"/>
    <mergeCell ref="Q2:Q3"/>
    <mergeCell ref="R2:R3"/>
  </mergeCells>
  <conditionalFormatting sqref="M4:M35">
    <cfRule type="cellIs" dxfId="3" priority="1" stopIfTrue="1" operator="greaterThan">
      <formula>270</formula>
    </cfRule>
  </conditionalFormatting>
  <conditionalFormatting sqref="N4:N35">
    <cfRule type="cellIs" dxfId="2" priority="2" operator="greaterThan">
      <formula>0.2</formula>
    </cfRule>
  </conditionalFormatting>
  <conditionalFormatting sqref="N4:N35">
    <cfRule type="cellIs" dxfId="1" priority="3" operator="between">
      <formula>0.15</formula>
      <formula>0.2</formula>
    </cfRule>
  </conditionalFormatting>
  <conditionalFormatting sqref="P4:P35">
    <cfRule type="cellIs" dxfId="0" priority="4" operator="greaterThan">
      <formula>0.25</formula>
    </cfRule>
  </conditionalFormatting>
  <pageMargins left="3.937007874015748E-2" right="3.937007874015748E-2" top="0.35433070866141736" bottom="0" header="0.31496062992125984" footer="0.31496062992125984"/>
  <pageSetup paperSize="9" orientation="landscape" r:id="rId1"/>
  <headerFooter>
    <oddFooter>&amp;R
Il Coordinatore:_____________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ASSENZE_Settembre</vt:lpstr>
      <vt:lpstr>ASSENZE_Ottobre</vt:lpstr>
      <vt:lpstr>ASSENZE_Novembre</vt:lpstr>
      <vt:lpstr>ASSENZE_Dicembre</vt:lpstr>
      <vt:lpstr>ASSENZE_Gennaio</vt:lpstr>
      <vt:lpstr>ASSENZE_Febbraio</vt:lpstr>
      <vt:lpstr>ASSENZE_Marzo</vt:lpstr>
      <vt:lpstr>ASSENZE_Aprile</vt:lpstr>
      <vt:lpstr>ASSENZE_Maggio</vt:lpstr>
      <vt:lpstr>ASSENZE_GIUGNO</vt:lpstr>
      <vt:lpstr>ASSENZE_totali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lenovo</cp:lastModifiedBy>
  <cp:lastPrinted>2018-09-25T20:12:04Z</cp:lastPrinted>
  <dcterms:created xsi:type="dcterms:W3CDTF">2017-10-02T15:22:15Z</dcterms:created>
  <dcterms:modified xsi:type="dcterms:W3CDTF">2019-10-05T04:19:30Z</dcterms:modified>
</cp:coreProperties>
</file>